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2" activeTab="0"/>
  </bookViews>
  <sheets>
    <sheet name="Акции" sheetId="1" r:id="rId1"/>
    <sheet name="Фильтры Аквафор" sheetId="2" r:id="rId2"/>
    <sheet name="Фильтры Барьер" sheetId="3" r:id="rId3"/>
    <sheet name="Фильтры Гейзер" sheetId="4" r:id="rId4"/>
    <sheet name="Фильтры Новая Вода" sheetId="5" r:id="rId5"/>
    <sheet name="Фильтры Аквабрайт" sheetId="6" r:id="rId6"/>
    <sheet name="Фильтры прочих производителей" sheetId="7" r:id="rId7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270" authorId="0">
      <text>
        <r>
          <rPr>
            <b/>
            <sz val="9"/>
            <color indexed="8"/>
            <rFont val="Tahoma"/>
            <family val="2"/>
          </rPr>
          <t xml:space="preserve">slepova.n.n:
</t>
        </r>
        <r>
          <rPr>
            <sz val="9"/>
            <color indexed="8"/>
            <rFont val="Tahoma"/>
            <family val="2"/>
          </rPr>
          <t xml:space="preserve">новая позиция
</t>
        </r>
      </text>
    </comment>
  </commentList>
</comments>
</file>

<file path=xl/sharedStrings.xml><?xml version="1.0" encoding="utf-8"?>
<sst xmlns="http://schemas.openxmlformats.org/spreadsheetml/2006/main" count="2323" uniqueCount="2090">
  <si>
    <t>Акции и новинки</t>
  </si>
  <si>
    <t>Товары участвующие в акции (количество товара по акции ограничено, уточняйте наличие)</t>
  </si>
  <si>
    <t>РРЦ</t>
  </si>
  <si>
    <t xml:space="preserve"> цена по акции от 15000</t>
  </si>
  <si>
    <t xml:space="preserve"> цена по акции от 30000</t>
  </si>
  <si>
    <t xml:space="preserve"> цена по акции от 50000</t>
  </si>
  <si>
    <t>Гейзер акции с 16.01.19 до 16.02.19</t>
  </si>
  <si>
    <r>
      <t xml:space="preserve">Гейзер обратный осмос </t>
    </r>
    <r>
      <rPr>
        <b/>
        <sz val="10"/>
        <rFont val="Arial Cyr"/>
        <family val="2"/>
      </rPr>
      <t>Аллегро</t>
    </r>
    <r>
      <rPr>
        <sz val="10"/>
        <rFont val="Arial Cyr"/>
        <family val="2"/>
      </rPr>
      <t xml:space="preserve"> арт. 20036 </t>
    </r>
  </si>
  <si>
    <t>Скидка</t>
  </si>
  <si>
    <r>
      <t xml:space="preserve">Гейзер  обратный осмос </t>
    </r>
    <r>
      <rPr>
        <b/>
        <sz val="10"/>
        <rFont val="Arial Cyr"/>
        <family val="2"/>
      </rPr>
      <t>Аллегро- М</t>
    </r>
    <r>
      <rPr>
        <sz val="10"/>
        <rFont val="Arial Cyr"/>
        <family val="2"/>
      </rPr>
      <t xml:space="preserve"> арт. 20037</t>
    </r>
  </si>
  <si>
    <r>
      <t xml:space="preserve">Гейзер  обратный осмос </t>
    </r>
    <r>
      <rPr>
        <b/>
        <sz val="10"/>
        <rFont val="Arial Cyr"/>
        <family val="2"/>
      </rPr>
      <t>Аллегро- П</t>
    </r>
    <r>
      <rPr>
        <sz val="10"/>
        <rFont val="Arial Cyr"/>
        <family val="2"/>
      </rPr>
      <t xml:space="preserve"> арт. 20038</t>
    </r>
  </si>
  <si>
    <r>
      <t xml:space="preserve">Гейзер  обратный осмос </t>
    </r>
    <r>
      <rPr>
        <b/>
        <sz val="10"/>
        <rFont val="Arial Cyr"/>
        <family val="2"/>
      </rPr>
      <t>Аллегро- ПМ</t>
    </r>
    <r>
      <rPr>
        <sz val="10"/>
        <rFont val="Arial Cyr"/>
        <family val="2"/>
      </rPr>
      <t xml:space="preserve"> арт. 20039</t>
    </r>
  </si>
  <si>
    <t>Гейзер Стандарт для мягкой воды арт.19062</t>
  </si>
  <si>
    <t>Гейзер Стандарт для жксткой воды арт.19064</t>
  </si>
  <si>
    <t>Гейзер БИО 311 арт.66024</t>
  </si>
  <si>
    <t>Гейзер БИО 321 арт.11040</t>
  </si>
  <si>
    <t>Гейзер БИО 341 арт.18050</t>
  </si>
  <si>
    <t>Корпус 1/2 (с латунными вставками) арт. 50544</t>
  </si>
  <si>
    <t xml:space="preserve">Наклейка «Акция» </t>
  </si>
  <si>
    <t>фильтр кувшин Альфа арт. 62047</t>
  </si>
  <si>
    <t>фильтр кувшин Корус арт.62037</t>
  </si>
  <si>
    <t>Мембрана 1812 Vontron 50 Китай</t>
  </si>
  <si>
    <t>АКВАФОР акции с 16.01.19 до 16.02.19</t>
  </si>
  <si>
    <t>Новинки</t>
  </si>
  <si>
    <t>Модуль сменный В5 и А5 (3+ 1 шт.)(Эстония)</t>
  </si>
  <si>
    <t>Модуль сменный В6 и А5 (3+ 1 шт.)(Эстония)</t>
  </si>
  <si>
    <r>
      <t xml:space="preserve">Аквафор </t>
    </r>
    <r>
      <rPr>
        <b/>
        <sz val="10"/>
        <rFont val="Arial Cyr"/>
        <family val="2"/>
      </rPr>
      <t>Осмо 50 исп.5</t>
    </r>
  </si>
  <si>
    <r>
      <t xml:space="preserve">Аквафор </t>
    </r>
    <r>
      <rPr>
        <b/>
        <sz val="10"/>
        <rFont val="Arial Cyr"/>
        <family val="2"/>
      </rPr>
      <t>Морион DWM-101S</t>
    </r>
  </si>
  <si>
    <r>
      <t xml:space="preserve">Аквафор </t>
    </r>
    <r>
      <rPr>
        <b/>
        <sz val="10"/>
        <rFont val="Arial Cyr"/>
        <family val="2"/>
      </rPr>
      <t>Осмо-Кристалл-050-4</t>
    </r>
    <r>
      <rPr>
        <sz val="10"/>
        <rFont val="Arial Cyr"/>
        <family val="2"/>
      </rPr>
      <t xml:space="preserve"> (с минерализатором)</t>
    </r>
  </si>
  <si>
    <t>Аквафор Кристалл — А</t>
  </si>
  <si>
    <t>Аквафор Кристалл — А-Ж (для жесткой воды)</t>
  </si>
  <si>
    <t>Аквафор Фаворит</t>
  </si>
  <si>
    <t>Кувшин АРТ голубой, оранжевый, зеленый</t>
  </si>
  <si>
    <t>Кувшин Лайн  голубой, оранжевый, зеленый</t>
  </si>
  <si>
    <t>Кувшин Атлант белый, рубин, тем-зеленый</t>
  </si>
  <si>
    <t>Товары с уцененной ценой (в заказе укажите) причина -  залежавшийся товар</t>
  </si>
  <si>
    <t xml:space="preserve">Даты выпуска </t>
  </si>
  <si>
    <t>Модуль сменный фильтрующий Аквафор  В510-06</t>
  </si>
  <si>
    <t>7шт</t>
  </si>
  <si>
    <t>09,16 срок хранения 3 года</t>
  </si>
  <si>
    <t>Корпус "Аквафор Викинг"  миди</t>
  </si>
  <si>
    <t>1шт</t>
  </si>
  <si>
    <t>без срока</t>
  </si>
  <si>
    <t>НВ к994 от железа</t>
  </si>
  <si>
    <t>41шт</t>
  </si>
  <si>
    <t>10,15 срок хранения 5 лет</t>
  </si>
  <si>
    <t>НВ Кольцо уплотнительное А 082</t>
  </si>
  <si>
    <t>60шт</t>
  </si>
  <si>
    <t>НВ Х885 см пакет для бака Х852 (6,3л)</t>
  </si>
  <si>
    <t>Кувшин гейзер-Аквариус Ж (62026)</t>
  </si>
  <si>
    <t>гейзер Блок питания 24V арт 51203</t>
  </si>
  <si>
    <t>В (I)   (дозатор с йодом) (25035)</t>
  </si>
  <si>
    <t>2шт</t>
  </si>
  <si>
    <t>кассета Гейзер к ФПП СВ арт 25058</t>
  </si>
  <si>
    <t>Прайс-лист Аквафор с 09.01.2019</t>
  </si>
  <si>
    <t>Наименование товаров</t>
  </si>
  <si>
    <t>Тара</t>
  </si>
  <si>
    <t>от 15000 руб</t>
  </si>
  <si>
    <t>от 30000 руб</t>
  </si>
  <si>
    <t>от 50000 руб</t>
  </si>
  <si>
    <t>(01) Готовая продукция</t>
  </si>
  <si>
    <t>(01) В300, Топаз</t>
  </si>
  <si>
    <t>В300</t>
  </si>
  <si>
    <t>В/ОЧИСТ. многоступенчатый "АКВАФОР В300" модель "АКВАФОР В300"</t>
  </si>
  <si>
    <t>В/ОЧИСТ. многоступенчатый "АКВАФОР В300", усиленный бакт. добавкой</t>
  </si>
  <si>
    <t>В/ОЧИСТ.многоступ. "АКВАФОР В300" модель "АКВАФОР УНИВЕРСАЛ"</t>
  </si>
  <si>
    <t>Модуль сменный фильтрующий "АКВАФОР В300"</t>
  </si>
  <si>
    <t>Модуль см. фильтр. "АКВАФОР В300", усиленный бакт. добавкой</t>
  </si>
  <si>
    <t>ТОПАЗ</t>
  </si>
  <si>
    <t>ВОДООЧИСТИТЕЛЬ МНОГОСТУПЕНЧАТЫЙ "АКВАФОР ТОПАЗ"</t>
  </si>
  <si>
    <t>Модуль сменный фильтрующий "АКВАФОР ТОПАЗ"</t>
  </si>
  <si>
    <t>(02) Кувшины</t>
  </si>
  <si>
    <t>КУВШИН АГАТ</t>
  </si>
  <si>
    <t>Водоочиститель  "Кувшин" модель  "Аквафор АГАТ" (бел)</t>
  </si>
  <si>
    <t>Водоочиститель  "Кувшин" модель  "Аквафор АГАТ" (син)</t>
  </si>
  <si>
    <t>КУВШИН АРТ</t>
  </si>
  <si>
    <t>Водоочиститель Кувшин Аквафор АРТ (с В100-5) (зеленый)</t>
  </si>
  <si>
    <t>Водоочиститель Кувшин Аквафор АРТ (с В100-5)(оранжевый)</t>
  </si>
  <si>
    <t>Водоочиститель Кувшин Аквафор АРТ (с В100-5)(синий)</t>
  </si>
  <si>
    <t>КУВШИН АТЛАНТ</t>
  </si>
  <si>
    <t>Водоочиститель Кувшин Аквафор Атлант модель Р85В05FM (белый)</t>
  </si>
  <si>
    <t>Водоочиститель Кувшин Аквафор Атлант модель Р85В05FM (рубиново-красный)</t>
  </si>
  <si>
    <t>Водоочиститель Кувшин Аквафор Атлант модель Р85В05FM (тёмно-зелёный)</t>
  </si>
  <si>
    <t>КУВШИН ГАРРИ</t>
  </si>
  <si>
    <t>Водоочиститель  "Кувшин" модель  "Аквафор ГАРРИ"(зеленый)</t>
  </si>
  <si>
    <t>Водоочиститель  "Кувшин" модель  "Аквафор ГАРРИ"(красный)</t>
  </si>
  <si>
    <t>Водоочиститель  "Кувшин" модель  "Аквафор ГАРРИ"(синий)</t>
  </si>
  <si>
    <t>КУВШИН ГРАТИС</t>
  </si>
  <si>
    <t>Водоочиститель  "Кувшин" модель  "Аквафор ГРАТИС"(рубин)</t>
  </si>
  <si>
    <t>Водоочиститель  "Кувшин" модель  "Аквафор ГРАТИС" (синий )</t>
  </si>
  <si>
    <t>КУВШИН КАНТРИ</t>
  </si>
  <si>
    <t>Водоочиститель  "Кувшин" модель  "Аквафор Кантри"(зеленый)</t>
  </si>
  <si>
    <t>Водоочиститель  "Кувшин" модель  "Аквафор Кантри"(красный)</t>
  </si>
  <si>
    <t>Водоочиститель  "Кувшин" модель  "Аквафор Кантри"(синий)</t>
  </si>
  <si>
    <t>КУВШИН ЛАЙН</t>
  </si>
  <si>
    <t>Водоочиститель  "Кувшин" модель  Аквафор Лайн(голубой)</t>
  </si>
  <si>
    <t>Водоочиститель  "Кувшин" модель  Аквафор Лайн(зеленый)</t>
  </si>
  <si>
    <t>Водоочиститель  "Кувшин" модель  Аквафор Лайн(оранжевый)</t>
  </si>
  <si>
    <t>КУВШИН АКВАМАРИН А5</t>
  </si>
  <si>
    <t>Водоочиститель "Кувшин" модель АКВАМАРИН А5 (белый)</t>
  </si>
  <si>
    <t>Водоочиститель "Кувшин" модель АКВАМАРИН А5 (синий)</t>
  </si>
  <si>
    <t>Водоочиститель "Кувшин" модель АКВАМАРИН А5 (цикломен)</t>
  </si>
  <si>
    <t>КУВШИН ПРЕСТИЖ</t>
  </si>
  <si>
    <t>Кувшин Престиж (А5)</t>
  </si>
  <si>
    <t>Кувшин Престиж (белый)(А5)</t>
  </si>
  <si>
    <t>Кувшин Престиж (вишневый)(А5</t>
  </si>
  <si>
    <t>Кувшин Престиж (синий)(А5)</t>
  </si>
  <si>
    <t>Кувшин Престиж (черный)(А5)</t>
  </si>
  <si>
    <t>КУВШИН ПРОВАНС</t>
  </si>
  <si>
    <t>КУВШИН ОРЛЕАН (А5)</t>
  </si>
  <si>
    <t>Водоочиститель Кувшин Аквафор Орлеан модель Р140А5FM (белый)</t>
  </si>
  <si>
    <t>Водоочиститель Кувшин Аквафор Орлеан модель Р140А5FM (чёрный)</t>
  </si>
  <si>
    <t>КУВШИН ПРОВАНС (А5)</t>
  </si>
  <si>
    <t>Водоочиститель Кувшин Аквафор Прованс А5 модель Р140А5FM (белый)</t>
  </si>
  <si>
    <t>Водоочиститель Кувшин Аквафор Прованс А5 модель P140А5FM (черный)</t>
  </si>
  <si>
    <t>КУВШИН РЕАЛ</t>
  </si>
  <si>
    <t>Водоочиститель Кувшин Аквафор Реал модель Р152В15F (белый) , арт.И10155</t>
  </si>
  <si>
    <t>Водоочиститель Кувшин Аквафор Реал модель Р152В15F (салатовый)</t>
  </si>
  <si>
    <t>КУВШИН СМАЙЛ</t>
  </si>
  <si>
    <t>Водоочиститель Кувшин Смайл модель Р152А5F белый</t>
  </si>
  <si>
    <t>Водоочиститель Кувшин Смайл модель Р152А5F салатов</t>
  </si>
  <si>
    <t>Водоочиститель Кувшин Смайл модель Р152А5F цикламе</t>
  </si>
  <si>
    <t>КУВШИН СТАНДАРТ</t>
  </si>
  <si>
    <t>Водоочиститель  Кувшин  модель  Аквафор Стандарт(голубой)</t>
  </si>
  <si>
    <t>Водоочиститель  Кувшин  модель  Аквафор Стандарт(оранжевый)</t>
  </si>
  <si>
    <t>КУВШИН УЛЬТРА</t>
  </si>
  <si>
    <t>Водоочиститель "Кувшин" модель  "Аквафор УЛЬТРА"(голубой)</t>
  </si>
  <si>
    <t>Водоочиститель "Кувшин" модель  "Аквафор УЛЬТРА"(зеленый)</t>
  </si>
  <si>
    <t>Водоочиститель "Кувшин" модель  "Аквафор УЛЬТРА"(оранжевый)</t>
  </si>
  <si>
    <t>(03) См. модули для кувшинов</t>
  </si>
  <si>
    <t>В 100-15,100-16,100-25,</t>
  </si>
  <si>
    <t>В 100-15</t>
  </si>
  <si>
    <t>Модуль сменный фильтрующий Аквафор В15</t>
  </si>
  <si>
    <t>Модуль сменный фильтрующий Аквафор В15 (комплект 3 шт.)</t>
  </si>
  <si>
    <t>В 100-16</t>
  </si>
  <si>
    <t>Модуль сменный фильтрующий Аквафор В16</t>
  </si>
  <si>
    <t>В 100-25</t>
  </si>
  <si>
    <t>Модуль сменный фильтрующий Аквафор В25</t>
  </si>
  <si>
    <t>Модуль сменный фильтрующий Аквафор В25 (комплект 2 шт.)</t>
  </si>
  <si>
    <t>В 100-5,6,7,8</t>
  </si>
  <si>
    <t>Модуль сменный фильтрующий Аквафор А5 (комплект) (2 шт.)</t>
  </si>
  <si>
    <t>Модуль сменный фильтрующий Аквафор В5 (комплект 2 шт.)</t>
  </si>
  <si>
    <t>снят</t>
  </si>
  <si>
    <t>Модуль сменный фильтрующий Аквафор В6 (комплект 2 шт.)</t>
  </si>
  <si>
    <t>Модуль сменный фильтрующий Аквафор В8 (комплект 2 шт)</t>
  </si>
  <si>
    <t>Модуль сменный фильтрующий Аквафор В5</t>
  </si>
  <si>
    <t>Модуль сменный фильтрующий Аквафор В5 (комплект 3 шт.)</t>
  </si>
  <si>
    <t>Модуль сменный фильтрующий Аквафор В6</t>
  </si>
  <si>
    <t>Модуль сменный фильтрующий Аквафор В7</t>
  </si>
  <si>
    <t>Модуль сменный фильтрующий Аквафор В8</t>
  </si>
  <si>
    <t>Модуль сменный фильтрующий Аквафор А5</t>
  </si>
  <si>
    <t>(04) Модерн</t>
  </si>
  <si>
    <t>МОДЕРН</t>
  </si>
  <si>
    <t>ВОДООЧИСТИТЕЛЬ МНОГОСТУПЕНЧАТЫЙ "АКВАФОР МОДЕРН"(исп.1)</t>
  </si>
  <si>
    <t>ВОДООЧИСТИТЕЛЬ МНОГОСТУПЕНЧАТЫЙ "АКВАФОР МОДЕРН" (исп.2)</t>
  </si>
  <si>
    <t>ВОДООЧИСТИТЕЛЬ МНОГОСТУПЕНЧАТЫЙ "АКВАФОР МОДЕРН" (исп.4)</t>
  </si>
  <si>
    <t>(05) См. модули В200</t>
  </si>
  <si>
    <t>Модуль сменный фильтрующий "АКВАФОР В200"(комплект)</t>
  </si>
  <si>
    <t>Модуль сменный фильтрующий "АКВАФОР В200"(комплект) для ж/в</t>
  </si>
  <si>
    <t>(08) Корпусные системы</t>
  </si>
  <si>
    <t>КРИСТАЛЛ , КРИСТАЛЛ Н</t>
  </si>
  <si>
    <t>Блок коллекторов Аквафор Кристалл Квадро</t>
  </si>
  <si>
    <t>Водоочиститель Аквафор модель Аквафор Кристалл (для мягкой воды)</t>
  </si>
  <si>
    <t>Водоочиститель Аквафор модель Аквафор Кристалл А(исполнение 2)</t>
  </si>
  <si>
    <t>Водоочиститель Аквафор модель Аквафор Кристалл Н (исполнение 2)</t>
  </si>
  <si>
    <t>Водоочиститель Аквафор модель Аквафор Кристалл А для жёсткой воды , арт.И11515</t>
  </si>
  <si>
    <t>Водоочиститель Аквафор модель Аквафор Кристалл Эко(модификация А)</t>
  </si>
  <si>
    <t>Водоочиститель Аквафор модель Аквафор Кристалл ЭКО Н (модификация А</t>
  </si>
  <si>
    <t>ВОДООЧИСТИТЕЛЬ АКВАФОР СОЛО Кристалл</t>
  </si>
  <si>
    <t>ТРИО</t>
  </si>
  <si>
    <t>ВОДООЧИСТИТЕЛЬ  АКВАФОР модель Аквафор Трио Fe</t>
  </si>
  <si>
    <t>ВОДООЧИСТИТЕЛЬ  АКВАФОР модель Аквафор Трио Fe Н</t>
  </si>
  <si>
    <t>ВОДООЧИСТИТЕЛЬ  АКВАФОР ТРИО Норма ж/в</t>
  </si>
  <si>
    <t>ВОДООЧИСТИТЕЛЬ  АКВАФОР ТРИО Норма</t>
  </si>
  <si>
    <t>ФАВОРИТ</t>
  </si>
  <si>
    <t>Водоочиститель многоступенчатый Аквафор В150 модель Аквафор В150 Фаворит ЭКО</t>
  </si>
  <si>
    <t>5 643.00</t>
  </si>
  <si>
    <t>5 468.40</t>
  </si>
  <si>
    <t>В/ОЧИСТ.МНОГОСТУП. "АКВАФОР В150" мод. "АКВАФОР В150 ФАВОРИТ"</t>
  </si>
  <si>
    <t>4 879.20</t>
  </si>
  <si>
    <t>4 728.60</t>
  </si>
  <si>
    <t>(09) См. модули для Корпусных систем</t>
  </si>
  <si>
    <t>Модули КРИСТАЛЛ</t>
  </si>
  <si>
    <t>Модуль сменный фильтрующий К2</t>
  </si>
  <si>
    <t>Модуль сменный фильтрующий К3</t>
  </si>
  <si>
    <t>Модуль сменный фильтрующий КН</t>
  </si>
  <si>
    <t>Модуль сменный фильтрующий К5</t>
  </si>
  <si>
    <t>Модуль сменный фильтрующий К7</t>
  </si>
  <si>
    <t>Модуль сменный фильтрующий  для мягкой воды К1-07В</t>
  </si>
  <si>
    <t>Модуль сменный фильтрующий К7М</t>
  </si>
  <si>
    <t>Комплект модулей сменных фильтрующих К3-К2-К7</t>
  </si>
  <si>
    <t>Комплект сменных модулей для водоочистителя Аквафор Кристалл ЭКО (К3-К7В-К7)</t>
  </si>
  <si>
    <t>Комплект модулей сменных фильтрующих К3-КН-К7</t>
  </si>
  <si>
    <t>Комплект модулей сменных фильтрующих К5-К2-К7</t>
  </si>
  <si>
    <t>Модуль сменный фильтрующий разборный КР5</t>
  </si>
  <si>
    <t>Элемент сменный предварительной очистки воды РР20 (55/265 для холодной воды)</t>
  </si>
  <si>
    <t>103.20</t>
  </si>
  <si>
    <t>Элемент сменный предварительной очистки воды РР5 (55/265 для холодной воды)</t>
  </si>
  <si>
    <t>Модули СОЛО,ДУЭТ.ТРИО</t>
  </si>
  <si>
    <t>Комплект модулей сменных фильтрующих В510-03-02 (АКВАФОР В500)</t>
  </si>
  <si>
    <t>Комплект модулей сменных фильтрующих В510-03-02-07</t>
  </si>
  <si>
    <t>Комплект модулей сменных фильтрующих В510-03-04-07</t>
  </si>
  <si>
    <t>Комплект модулей сменных фильтрующих В510-04-02 (АКВАФОР В500)</t>
  </si>
  <si>
    <t>Комплект модулей сменных фильтрующих РР5-В510-02-07</t>
  </si>
  <si>
    <t>Комплект модулей сменных фильтрующих РР5-В510-04-02</t>
  </si>
  <si>
    <t>Модуль сменный фильтрующий В510-02</t>
  </si>
  <si>
    <t>Модуль сменный фильтрующий В510-03</t>
  </si>
  <si>
    <t>Модуль сменный фильтрующий В510-04</t>
  </si>
  <si>
    <t>Модуль сменный фильтрующий В510-06</t>
  </si>
  <si>
    <t>Модуль сменный фильтрующий В510-07</t>
  </si>
  <si>
    <t>Модуль сменный фильтрующий В510-08</t>
  </si>
  <si>
    <t>Модули ФАВОРИТ</t>
  </si>
  <si>
    <t>Модуль сменный фильтрующий "АКВАФОР В150"</t>
  </si>
  <si>
    <t>Модуль сменный фильтрующий Аквафор В150 ЭКО</t>
  </si>
  <si>
    <t>(10) Предфильтры</t>
  </si>
  <si>
    <t>Корпус водоочистителя Аквафор Гросс Миди(10) соединение (переходник)1</t>
  </si>
  <si>
    <t>Корпус водоочистителя Аквафор Гросс(20) соединение (переходник) 1</t>
  </si>
  <si>
    <t>КОРПУС ВИКИНГ</t>
  </si>
  <si>
    <t>Корпус водоочистителя "АКВАФОР ВИКИНГ"</t>
  </si>
  <si>
    <t>Корпус водоочистителя "АКВАФОР ВИКИНГ" миди</t>
  </si>
  <si>
    <t>Корпус водоочистителя "АКВАФОР ВИКИНГ" мини</t>
  </si>
  <si>
    <t>КОРПУС ПРЕДФИЛЬТРА</t>
  </si>
  <si>
    <t>Корпус предфильтра Аквафор для горячей воды (соединение 1/2") , арт.И3094</t>
  </si>
  <si>
    <t>Корпус предфильтра Аквафор для холодной воды (армированный)(соединение 1/2") (прозрачный)</t>
  </si>
  <si>
    <t>Корпус предфильтра Аквафор для холодной воды (армированный)(соединение 1/2")</t>
  </si>
  <si>
    <t>Корпус предфильтра Аквафор для холодной воды (соединение 3/4“) (прозрачный)</t>
  </si>
  <si>
    <t>(11) Модули предварительной очистки</t>
  </si>
  <si>
    <t>Модули ВВ+ Гросс</t>
  </si>
  <si>
    <t>См. модули Гросс карбонблок</t>
  </si>
  <si>
    <t>Модуль сменный фильтрующий В 510-12</t>
  </si>
  <si>
    <t>Модуль сменный фильтрующий В 510-18</t>
  </si>
  <si>
    <t>Модуль сменный фильтрующий В 520-12</t>
  </si>
  <si>
    <t>Модуль сменный фильтрующий В 520-18</t>
  </si>
  <si>
    <t>См. модули Гросс полипропилен (намотка ,эфг, пп)</t>
  </si>
  <si>
    <t>Элемент сменный предварительной очистки воды Fe (112/250 намоточного типа для холодной воды)</t>
  </si>
  <si>
    <t>Элемент сменный предварительной очистки воды Fe (112/508 намоточного типа для холодной воды)</t>
  </si>
  <si>
    <t>Элемент сменный предварительной очистки воды РР20 (112/250 намоточного типа для холодной воды)</t>
  </si>
  <si>
    <t>Элемент сменный предварительной очистки воды РР20 (112/508 намоточного типа для холодной воды)</t>
  </si>
  <si>
    <t>Элемент сменный предварительной очистки воды РР5 (112/250 намоточного типа для холодной воды)</t>
  </si>
  <si>
    <t>Элемент сменный предварительной очистки воды РР5 (112/508 намоточного типа для холодной воды)</t>
  </si>
  <si>
    <t>Эл-т фильтр очистки воды ЭФГ 112/508 (Аквафор)-10 г</t>
  </si>
  <si>
    <t>Эл-т фильтр очистки воды ЭФГ-112/250 (Аквафор)-10 г</t>
  </si>
  <si>
    <t>Эл-т фильтр очистки воды ЭФГ 112/508 (Аквафор)-10</t>
  </si>
  <si>
    <t>Эл-т фильтр очистки воды ЭФГ-112/250 (Аквафор)-10</t>
  </si>
  <si>
    <t>Модули ВИКИНГИ</t>
  </si>
  <si>
    <t>См. модули Викинг карбонблок</t>
  </si>
  <si>
    <t>Модуль сменный фильтрующий "АКВАФОР В150 ПЛЮС"</t>
  </si>
  <si>
    <t>Модуль сменный фильтрующий В520-13</t>
  </si>
  <si>
    <t>Модуль сменный фильтрующий "АКВАФОР В150" Миди</t>
  </si>
  <si>
    <t>Модуль сменный фильтрующий В505-13</t>
  </si>
  <si>
    <t>Модуль сменный фильтрующий В505-14</t>
  </si>
  <si>
    <t>Модуль сменный фильтрующий В515-13</t>
  </si>
  <si>
    <t>Модуль сменный фильтрующий В515-14</t>
  </si>
  <si>
    <t>Модуль сменный фильтрующий В520-14</t>
  </si>
  <si>
    <t>См. модули Викинг полипропилен</t>
  </si>
  <si>
    <t>Модуль сменный фильтрующий В515-ПГ5</t>
  </si>
  <si>
    <t>Модуль сменный фильтрующий В515-ПХ5</t>
  </si>
  <si>
    <t>Модуль сменный фильтрующий В520-ПГ20</t>
  </si>
  <si>
    <t>Модуль сменный фильтрующий В520-ПГ5</t>
  </si>
  <si>
    <t>Модуль сменный фильтрующий В520-ПХ20</t>
  </si>
  <si>
    <t>Модуль сменный фильтрующий В520-ПХ5</t>
  </si>
  <si>
    <t>Модули предварительной очистки  SL</t>
  </si>
  <si>
    <t>Намоточные</t>
  </si>
  <si>
    <t>Элемент сменный предварительной очистки воды Fe (63/250 намоточного типа для холодной воды)</t>
  </si>
  <si>
    <t>Модуль сменный (5 мкм) предварительной очистки воды (полипропиленовый намоточного типа) D63 мм 10”</t>
  </si>
  <si>
    <t>Полипропилен</t>
  </si>
  <si>
    <t>Элемент фильтрующий "ЭФГ" (для г/в 10" 20 мкм)</t>
  </si>
  <si>
    <t>Элемент фильтрующий "ЭФГ" (для г/в 10" 5 мкм)</t>
  </si>
  <si>
    <t>Элемент фильтрующий "ЭФГ" (для х/в 10" 10 мкм)</t>
  </si>
  <si>
    <t>Элемент фильтрующий "ЭФГ" (для х/в 10" 20 мкм)</t>
  </si>
  <si>
    <t>Элемент фильтрующий "ЭФГ" (для х/в 10" 5 мкм)</t>
  </si>
  <si>
    <t>(12) Краны</t>
  </si>
  <si>
    <t>КРАНЫ</t>
  </si>
  <si>
    <t>Кран NCPV803CP (для питьевой воды)</t>
  </si>
  <si>
    <t>Кран для питьевой воды (F0122A) , арт.И6106</t>
  </si>
  <si>
    <t>Кран с керамической парой (исп. 3) глянц.</t>
  </si>
  <si>
    <t>Кран с керамической парой (исп. 3)</t>
  </si>
  <si>
    <t>Смеситель кухонный модель С125</t>
  </si>
  <si>
    <t>Смеситель кухонный модель С126</t>
  </si>
  <si>
    <t>Узел подключения к водопроводу (тройник с шаровым клапаном 1/2"x1/2"x1/4") арт.и1514</t>
  </si>
  <si>
    <t>(13) Втулки</t>
  </si>
  <si>
    <t>Втулка переходная ВП3</t>
  </si>
  <si>
    <t>Втулка переходная ВП4</t>
  </si>
  <si>
    <t>Втулка переходная ВП5</t>
  </si>
  <si>
    <t>Втулка переходная для гладкого крана</t>
  </si>
  <si>
    <t>Индикатор ресурса "АКВАФОР"</t>
  </si>
  <si>
    <t>Переключатель П21</t>
  </si>
  <si>
    <t>Переходник для регенерации модуля</t>
  </si>
  <si>
    <t>(15) ОСМО</t>
  </si>
  <si>
    <t>ОСМО</t>
  </si>
  <si>
    <t>Водоочиститель Аквафор-ОСМО -050-5</t>
  </si>
  <si>
    <t>ОСМО DWM-41,31,70</t>
  </si>
  <si>
    <t>[Автомат питьевой воды Аквафор DWM-31</t>
  </si>
  <si>
    <t>Автомат питьевой воды Аквафор DWM-70</t>
  </si>
  <si>
    <t>ОСМО К</t>
  </si>
  <si>
    <t>Водоочиститель Аквафор-ОСМО-Кристалл-100-4-М</t>
  </si>
  <si>
    <t>Водоочиститель Аквафор-ОСМО-Кристалл-050-4-М</t>
  </si>
  <si>
    <t>ОСМО М</t>
  </si>
  <si>
    <t>Автомат питьевой воды Аквафор Морион DWM-101S</t>
  </si>
  <si>
    <t>ОСМО ПН</t>
  </si>
  <si>
    <t>Комплект Водоочиститель Аквафор-ОСМО-050-5-ПН с блоком питания</t>
  </si>
  <si>
    <t>(16) Сменные модули для ОСМО</t>
  </si>
  <si>
    <t>КОМПЛЕКТУЮЩИЕ ОСМО</t>
  </si>
  <si>
    <t>Комплект повышения давления (исп.1)</t>
  </si>
  <si>
    <t>Комплект повышения давления (исп.2)</t>
  </si>
  <si>
    <t>Минерализатор для DWM31</t>
  </si>
  <si>
    <t>Модуль кондиционирования воды Аквафор 10" x 2" JG</t>
  </si>
  <si>
    <t>Модуль постфильтрации D32</t>
  </si>
  <si>
    <t>Модуль постфильтрации Аквафор 10" x 2" JG , арт.И6349</t>
  </si>
  <si>
    <t>КОМПЛЕКТЫ СМЕННЫЕ МОДУЛИ ДЛЯ ОСМО</t>
  </si>
  <si>
    <t>Комплект модулей PP20-B510-03-PP5-ULP50</t>
  </si>
  <si>
    <t>Комплект модулей К5-К2-К7М</t>
  </si>
  <si>
    <t>Комплект модулей сменных фильтрующих К5-К2-КО-50-К7М</t>
  </si>
  <si>
    <t>Комплект модулей К5-К2-КО-50S-К7М</t>
  </si>
  <si>
    <t>Комплект модулей К5-К2-КО100S-К7M</t>
  </si>
  <si>
    <t>Комплект модулей РР20-В510-03-РР5</t>
  </si>
  <si>
    <t>МЕМБРАНЫ ОСМО</t>
  </si>
  <si>
    <t>Модуль сменный мембранный Аквафор КО-100</t>
  </si>
  <si>
    <t>Модуль сменный мембранный  Аквафор КО-100S</t>
  </si>
  <si>
    <t>Модуль сменный мембранный Аквафор КО-50</t>
  </si>
  <si>
    <t>Модуль сменный мембранный Аквафор КО-50S</t>
  </si>
  <si>
    <t>Модуль сменный мембранный Аквафор КО-150</t>
  </si>
  <si>
    <t>Сменный элемент мембранного типа OV-ULP1812-50 , арт.И11287</t>
  </si>
  <si>
    <t>(25) Стироны</t>
  </si>
  <si>
    <t>СТИРОНЫ</t>
  </si>
  <si>
    <t>Сменная засыпка для фильтра от накипи (полифосфат натрия)</t>
  </si>
  <si>
    <t>Фильтр от накипи Стирон</t>
  </si>
  <si>
    <t>БАРЬЕР</t>
  </si>
  <si>
    <t>Прайс-лист  с 09.01.2019</t>
  </si>
  <si>
    <t>Наименование товара</t>
  </si>
  <si>
    <t>Кор.</t>
  </si>
  <si>
    <t>от 15 т.руб</t>
  </si>
  <si>
    <t>от 30 т.руб</t>
  </si>
  <si>
    <t>от 50 т.руб</t>
  </si>
  <si>
    <r>
      <t xml:space="preserve">Цена поставки </t>
    </r>
    <r>
      <rPr>
        <b/>
        <i/>
        <sz val="8"/>
        <color indexed="57"/>
        <rFont val="Arial"/>
        <family val="2"/>
      </rPr>
      <t>NewЦена поставки NewЦена поставки NewЦена поставки NewЦена поставки NewЦена поставки NewЦена поставки NewЦена поставки NewЦена поставки NewЦена поставки New</t>
    </r>
  </si>
  <si>
    <t>Кувшинные фильтры</t>
  </si>
  <si>
    <t>Фильтр-кувшин  "Экстра" (белый,индиго,малахит)</t>
  </si>
  <si>
    <t>Фильтр-кувшин "Лайт" (белый, синий, красный)</t>
  </si>
  <si>
    <t>Фильтр-кувшин "ЭКО" (аквамарин,алый,пурпурный,изумруд,янтарь,лайм)</t>
  </si>
  <si>
    <t>Фильтр-кувшин "Твист" (красный, пурпурный, синий, оранжевый, зеленый)</t>
  </si>
  <si>
    <t>Фильтр-кувшин "Норма" (белый, индиго, малахит, рубин)</t>
  </si>
  <si>
    <t>Фильтр-кувшин "Гранд" (белый, индиго, малахит, гранат, оранж)</t>
  </si>
  <si>
    <t>Фильтр-кувшин "Гранд НЕО" (антрацит, нефрит, рубин, ультрамарин, янтарь)</t>
  </si>
  <si>
    <t>Фильтр-кувшин "Гранд НЕО"  ОПТИ-ЛАЙТ (нефрит, рубин, ультрамарин)</t>
  </si>
  <si>
    <t>Фильтр-кувшин  "Смарт" (черный, синий, зеленый, фиолетовый, фисташковый)</t>
  </si>
  <si>
    <t>Твист ДЛЯ ДЕТЕЙ 4+ пурпурный</t>
  </si>
  <si>
    <t>ТАНГО оранжевый с узором, пурпурный с узором, синий с узором</t>
  </si>
  <si>
    <t>СМАРТ Opti-Light черный, синий, фисташковый</t>
  </si>
  <si>
    <t>Фильтр-кувшин для очистки воды "БАРЬЕР ПРАЙМ" зеленое яблоко механический индикатор ресурса</t>
  </si>
  <si>
    <t>Фильтр-кувшин для очистки воды "БАРЬЕР ПРАЙМ" зеленое яблоко Опти-Лайт</t>
  </si>
  <si>
    <t>Фильтр-кувшин ФИТ бодрящий лимон Опти-Лайт</t>
  </si>
  <si>
    <t>Кассеты для кувшинов</t>
  </si>
  <si>
    <t>Сменная кассета Б-4 "Стандарт"</t>
  </si>
  <si>
    <t xml:space="preserve">Сменная кассета Б-4 "Стандарт" упаковка (х2) </t>
  </si>
  <si>
    <t xml:space="preserve">Сменная кассета Б-4 "Стандарт" упаковка (х3) </t>
  </si>
  <si>
    <t>Сменная кассета Б-5 "Фтор+"</t>
  </si>
  <si>
    <t>Сменная кассета Б-6 "Жесткость"</t>
  </si>
  <si>
    <t xml:space="preserve">Сменная кассета Б-6 "Жесткость" упаковка (х2) </t>
  </si>
  <si>
    <t xml:space="preserve">Сменная кассета Б-6 "Жесткость" упаковка (х3) </t>
  </si>
  <si>
    <t>Сменная кассета Б-7 "Железо"</t>
  </si>
  <si>
    <t xml:space="preserve">Сменная кассета Б-7 "Железо" упаковка (х2) </t>
  </si>
  <si>
    <t xml:space="preserve">Сменная кассета Б-7 "Железо" упаковка (х3) </t>
  </si>
  <si>
    <t xml:space="preserve">Сменная кассета Б-8 "Нева" для мягкой воды          </t>
  </si>
  <si>
    <t>Сменная кассета Б-3 "Ультра"</t>
  </si>
  <si>
    <t>Кассета Жесткость Железо</t>
  </si>
  <si>
    <t>Сменная кассета "Жесткость Железо" упаковка (х2)</t>
  </si>
  <si>
    <t>Сменная кассета "Жесткость Железо" упаковка (х3)</t>
  </si>
  <si>
    <t>Кассета Для детей 4+ (гр. упак. на 12 шт.)</t>
  </si>
  <si>
    <t>Кассета 0+</t>
  </si>
  <si>
    <r>
      <t xml:space="preserve">Проточные системы: </t>
    </r>
    <r>
      <rPr>
        <b/>
        <i/>
        <u val="single"/>
        <sz val="10"/>
        <rFont val="Arial"/>
        <family val="2"/>
      </rPr>
      <t>Профи, Эксперт.</t>
    </r>
  </si>
  <si>
    <t>Водоочиститель "Барьер ПРОФИ Standart "</t>
  </si>
  <si>
    <t xml:space="preserve">Водоочиститель "Барьер ПРОФИ Hard" </t>
  </si>
  <si>
    <t xml:space="preserve">Водоочиститель "Барьер ПРОФИFerrum"  </t>
  </si>
  <si>
    <t>Водоочиститель "Барьер ПРОФИ Комплекс"</t>
  </si>
  <si>
    <t>Водоочиститель "Барьер EXPERT Standard"</t>
  </si>
  <si>
    <t>Водоочиститель "Барьер EXPERT Hard"</t>
  </si>
  <si>
    <t>Водоочиститель "Барьер EXPERT  Ferrum"</t>
  </si>
  <si>
    <t>Водоочиститель "Барьер EXPERT Complex"</t>
  </si>
  <si>
    <t xml:space="preserve">Предфильтр "ВМ" 1/2 (д/хол. воды)  </t>
  </si>
  <si>
    <t xml:space="preserve">Предфильтр "ВМ" 3/4 (д/хол. воды)  </t>
  </si>
  <si>
    <t xml:space="preserve">ПРОФИ ИН-ЛАЙН для холодной воды </t>
  </si>
  <si>
    <t xml:space="preserve">ПРОФИ ИН-ЛАЙН для горячей воды </t>
  </si>
  <si>
    <t xml:space="preserve">Водоочиститель "Барьер EXPERT Сингл" </t>
  </si>
  <si>
    <t>Водоочиститель "Барьер EXPERT Standart " с индикатором ресурса (новинка)</t>
  </si>
  <si>
    <t>Водоочиститель "Барьер EXPERT Ультра</t>
  </si>
  <si>
    <t>Фильтр СофтЛайн</t>
  </si>
  <si>
    <r>
      <t xml:space="preserve">Кассеты для проточных систем: </t>
    </r>
    <r>
      <rPr>
        <b/>
        <i/>
        <u val="single"/>
        <sz val="10"/>
        <rFont val="Arial"/>
        <family val="2"/>
      </rPr>
      <t>Профи, Эксперт.</t>
    </r>
  </si>
  <si>
    <t>Картридж Барьер Механника 5 мкм нить (ВМ)</t>
  </si>
  <si>
    <t>Картридж Барьер Механика 5 мкм нить ГВ</t>
  </si>
  <si>
    <t>Картридж Барьер ПРОФИ Механика 5мкм в пленке</t>
  </si>
  <si>
    <t xml:space="preserve">Картридж Барьер ПРОФИ Механика </t>
  </si>
  <si>
    <t>Картридж Барьер ПРОФИ Карбон-блок</t>
  </si>
  <si>
    <t>Картридж Барьер ПРОФИ Посткарбон</t>
  </si>
  <si>
    <t>Картридж Барьер ПРОФИ Смягчение</t>
  </si>
  <si>
    <t>Картридж Барьер ПРОФИ Ферростоп</t>
  </si>
  <si>
    <t>Комплект картриджей "Барьер ПРОФИ Standart"</t>
  </si>
  <si>
    <t>Комплект картриджей "Барьер ПРОФИ Hard"</t>
  </si>
  <si>
    <t>Комплект картриджей "Барьер ПРОФИ Ferrum"</t>
  </si>
  <si>
    <t>Комплект картриджей "Барьер ПРОФИ Complex"</t>
  </si>
  <si>
    <t>Картридж Барьер EXPERT Механика</t>
  </si>
  <si>
    <t>Картридж Барьер EXPERT Ионообмен</t>
  </si>
  <si>
    <t>Картридж Барьер EXPERT ПостКарбон</t>
  </si>
  <si>
    <t>Картридж Барьер EXPERT Смягчение</t>
  </si>
  <si>
    <t>Картридж Барьер EXPERT Ферростоп</t>
  </si>
  <si>
    <t>Комплект картриджей "Барьер  EXPERT Standart"</t>
  </si>
  <si>
    <t>Комплект картриджей "Барьер  EXPERT Hard"</t>
  </si>
  <si>
    <t>Комплект картриджей "Барьер  EXPERT Ferrum"</t>
  </si>
  <si>
    <t>Комплект картриджей "Барьер  EXPERT Complex"</t>
  </si>
  <si>
    <t xml:space="preserve">Фильтроэлемент "Барьер ФерроНить Микс" 10 мкм  </t>
  </si>
  <si>
    <t xml:space="preserve">Фильтроэлемент "Барьер ФерроНить х2" 10 мкм  </t>
  </si>
  <si>
    <t xml:space="preserve">Фильтроэлемент "Барьер ФерроНить" 10 мкм   </t>
  </si>
  <si>
    <t>Комплект картриджей "Барьер EXPERT Ультра</t>
  </si>
  <si>
    <t>Сменная засыпка СофтЛайн</t>
  </si>
  <si>
    <t>Осмотические системы</t>
  </si>
  <si>
    <t xml:space="preserve">ПРОФИ Осмо 100                                                </t>
  </si>
  <si>
    <t xml:space="preserve">ПРОФИ Осмо Boost 100 (с насосом)                 </t>
  </si>
  <si>
    <t xml:space="preserve"> К-ОСМОС (кран 27)</t>
  </si>
  <si>
    <t xml:space="preserve">БАРЬЕР EXPERT WaterFort OSMO </t>
  </si>
  <si>
    <t>Водоочиститель бытовой обратноосмотический «БАРЬЕР ПРОФИ Осмо 100 М»</t>
  </si>
  <si>
    <t>Водоочиститель бытовой обратноосмотический «БАРЬЕР ПРОФИ Осмо 100 Boost М»</t>
  </si>
  <si>
    <t>Кассеты для Осмотических систем</t>
  </si>
  <si>
    <t>Картридж "БАРЬЕР ПРОФИ Сорбцион" 2-я ступень</t>
  </si>
  <si>
    <t>Картридж "БАРЬЕР Механика 1мкм" 3-я ступень</t>
  </si>
  <si>
    <t>Картридж "БАРЬЕР ПРОФИ Осмо 100" 4-я ступень</t>
  </si>
  <si>
    <t>Картридж "БАРЬЕР ПРОФИ Постфильтр" 5-я ступень</t>
  </si>
  <si>
    <t>Комплект картриджей "БАРЬЕР ПРОФИ Осмо" 1-5 ступень</t>
  </si>
  <si>
    <t>Комплект картриджей "БАРЬЕР ПРОФИ Осмо" 1-3 ступень</t>
  </si>
  <si>
    <t>Комплект картриджей "БАРЬЕР ПРОФИ Осмо" 4,5 ступень</t>
  </si>
  <si>
    <t>Картридж Барьер "1-ая ступень для  К-ОСМОС-а"</t>
  </si>
  <si>
    <t>Картридж Барьер "2-ая ступень для  К-ОСМОС-а"</t>
  </si>
  <si>
    <t>Картридж Барьер "3-я ступень для  К-ОСМОС-а"</t>
  </si>
  <si>
    <t>Картридж Барьер "4-ая ступень для  К-ОСМОС-а"</t>
  </si>
  <si>
    <t>Комплект картриджей Барьер для фильтра К-ОСМОС (4шт.)</t>
  </si>
  <si>
    <t>Комплект фильтроэлементов WaterFort Osmo полный (1-5 ступени)</t>
  </si>
  <si>
    <t>Комплект фильтроэлементов WaterFort Osmo финиш (4-5 ступени)</t>
  </si>
  <si>
    <t>Комплект фильтроэлементов WaterFort Осмо предфильтры (1-3 ступени)</t>
  </si>
  <si>
    <t>Фильтроэлемент WaterFort Механика 1 мкм</t>
  </si>
  <si>
    <t>Фильтроэлемент WaterFort Механика 5 мкм</t>
  </si>
  <si>
    <t>Фильтроэлемент WaterFort ПостФильтр</t>
  </si>
  <si>
    <t>Фильтроэлемент WaterFort Осмо (мембрана)</t>
  </si>
  <si>
    <t>Фильтроэлемент WaterFort Карбон+</t>
  </si>
  <si>
    <t>БАРЬЕР комплект Минерализатора RO</t>
  </si>
  <si>
    <t>Фильтроэлемент Минерализатор RO</t>
  </si>
  <si>
    <t>Проточные системы и кассеты "Big Blue"</t>
  </si>
  <si>
    <t>Картридж для фильтра Барьер ПРОФИ BB 10 Механика</t>
  </si>
  <si>
    <t>Картридж для фильтра Барьер ПРОФИ BB 10 Карбон-блок</t>
  </si>
  <si>
    <t>Картридж для фильтра Барьер ПРОФИ BB 10 Посткарбон</t>
  </si>
  <si>
    <t>Картридж для фильтра Барьер ПРОФИ BB 10 Смягчение</t>
  </si>
  <si>
    <t>Картридж для фильтра Барьер ПРОФИ BB 10 Ферростоп</t>
  </si>
  <si>
    <t>Картридж для фильтра Барьер ПРОФИ BB 20 Механика</t>
  </si>
  <si>
    <t>Картридж для фильтра Барьер ПРОФИ BB 20 Карбон-блок</t>
  </si>
  <si>
    <t>Картридж для фильтра Барьер ПРОФИ BB 20 Посткарбон</t>
  </si>
  <si>
    <t>Картридж для фильтра Барьер ПРОФИ BB 20 Смягчение</t>
  </si>
  <si>
    <t>Картридж для фильтра Барьер ПРОФИ BB 20 Ферростоп</t>
  </si>
  <si>
    <t>Фильтроэлемент "Барьер ФерроНить Микс" 10 мкм BB 10"</t>
  </si>
  <si>
    <t>Фильтроэлемент "Барьер ФерроНить Микс" 10 мкм BB 20"</t>
  </si>
  <si>
    <t>Фильтроэлемент "Барьер ФерроНить х2" 10 мкм BB 10"</t>
  </si>
  <si>
    <t>Фильтроэлемент "Барьер ФерроНить х2" 10 мкм BB 20"</t>
  </si>
  <si>
    <t>Фильтроэлемент "Барьер ФерроНить" 10 мкм BB 10"</t>
  </si>
  <si>
    <t>Фильтроэлемент "Барьер ФерроНить" 10 мкм BB 20"</t>
  </si>
  <si>
    <t>Прочее</t>
  </si>
  <si>
    <t>Вдоочиститель для душа  Бьюти</t>
  </si>
  <si>
    <t>Поглотитель запаха "Барьер" (Новинка)</t>
  </si>
  <si>
    <t>Насос повышения давления систем обратного осмоса Барьер Booster (Новинка)</t>
  </si>
  <si>
    <t>Индикатор ресурса (Новинка)</t>
  </si>
  <si>
    <t>BWT</t>
  </si>
  <si>
    <t>BWT Пингвин белый + 3 кассеты</t>
  </si>
  <si>
    <t xml:space="preserve">BWT Пингвин зеленый чай, кокосовый ласси, манговый фреш, розовый пунш, синий анчан, черничный смузи, </t>
  </si>
  <si>
    <t>BWT Vida белый, розовый, синий, желтый</t>
  </si>
  <si>
    <t>BWT Картридж Обогащение магнием</t>
  </si>
  <si>
    <t>BWT Комплект картриджей Обогащение магнием (х2)</t>
  </si>
  <si>
    <t>BWT Комплект картриджей Обогащение магнием (х3)</t>
  </si>
  <si>
    <t>BWT Комплект картриджей Обогащение магнием (3+1)</t>
  </si>
  <si>
    <t>Проточные</t>
  </si>
  <si>
    <t>Водоочиститель для душа BWT Beauty</t>
  </si>
  <si>
    <t>Водоочиститель BWT BARRIER AQA VITA MAGNESIUM</t>
  </si>
  <si>
    <t>Комплект фильтроэлементов BWT AQA vita Magnesium</t>
  </si>
  <si>
    <t>Водоочиститель "BWT Protector Mini Г/в 1/2" прямая промывка</t>
  </si>
  <si>
    <t>Водоочиститель "BWT Protector Mini Г/в 3/4" прямая промывка</t>
  </si>
  <si>
    <t>Водоочиститель "BWT Protector Mini Х/в 1/2" прямая промывка</t>
  </si>
  <si>
    <t>Водоочиститель "BWT Protector Mini Х/в 3/4" прямая промывка</t>
  </si>
  <si>
    <t>Водоочиститель "BWT Protector Mini Х/в 1" прямая промывка</t>
  </si>
  <si>
    <t>Водоочиститель "BWT Protector Mini Х/в с редуктором 1/2"</t>
  </si>
  <si>
    <t>Водоочиститель "BWT Protector Mini Г/в с редуктором 1/2"</t>
  </si>
  <si>
    <t>Дозатор Piccomat ½"</t>
  </si>
  <si>
    <t>BWT Водоочиститель "Avanti RF 1" ручная обратная промывка</t>
  </si>
  <si>
    <t>BWT сетка для "BWT Protector Mini "</t>
  </si>
  <si>
    <t>BWT полифосфат для Picomat Quantophos Universal 30H, 12x80 г</t>
  </si>
  <si>
    <t>ПРАЙС-ЛИСТ Бытовые фильтры                                                                                             январь 2019</t>
  </si>
  <si>
    <t>Артикул</t>
  </si>
  <si>
    <t>НАИМЕНОВАНИЕ</t>
  </si>
  <si>
    <t>Описание</t>
  </si>
  <si>
    <t>упак., шт.</t>
  </si>
  <si>
    <t>Розница</t>
  </si>
  <si>
    <t>От 15000</t>
  </si>
  <si>
    <t>От 30000</t>
  </si>
  <si>
    <t>От 50000</t>
  </si>
  <si>
    <t>НАСАДКИ, КУВШИНЫ, комплектующие к ним</t>
  </si>
  <si>
    <t>Гейзер-Вита</t>
  </si>
  <si>
    <t>фильтр-насадка на кран, цвет белый</t>
  </si>
  <si>
    <t>экспортный вариант с комплектом переходников</t>
  </si>
  <si>
    <t>Гейзер-Евро</t>
  </si>
  <si>
    <t>фильтр-насадка с дивертором, цвет хром</t>
  </si>
  <si>
    <t>Фильтроэлемент</t>
  </si>
  <si>
    <t>сменный элемент к "Гейзеру"</t>
  </si>
  <si>
    <t>Альфа</t>
  </si>
  <si>
    <t>2,5 л, синий, зел., красный, сиреневый, оранж, модуль 501</t>
  </si>
  <si>
    <t>Аквилон</t>
  </si>
  <si>
    <t>3,0 л, синий, зел., красный, сиреневый, оранж, модуль 501</t>
  </si>
  <si>
    <t>Корус</t>
  </si>
  <si>
    <t>3,7 л, белый, графит, синий, модуль 301</t>
  </si>
  <si>
    <t>Орион</t>
  </si>
  <si>
    <t>4,0л, сиреневый, синий, зелен., оранж, графит, модуль 301</t>
  </si>
  <si>
    <t>сменный модуль 304</t>
  </si>
  <si>
    <t>сменный картридж к кувшину "комплексная очистка"</t>
  </si>
  <si>
    <t>Мини</t>
  </si>
  <si>
    <t>2,5 л, синий, зел., красный, сиреневый, оранж, модуль 301</t>
  </si>
  <si>
    <t>Дельфин</t>
  </si>
  <si>
    <t>3,0 л, синий, зел., красный, сиреневый, оранж, модуль 301</t>
  </si>
  <si>
    <t>Дельфин для жесткой воды</t>
  </si>
  <si>
    <t>3,0 л, синий, зел., красный, сиреневый, оранж, модуль 302</t>
  </si>
  <si>
    <t>Аквариус</t>
  </si>
  <si>
    <t>3,7 л, белый, графит, синий, модуль 501</t>
  </si>
  <si>
    <t>Аквариус для жесткой воды</t>
  </si>
  <si>
    <t>3,7 л, белый, графит, синий, модуль 502</t>
  </si>
  <si>
    <t>Вега</t>
  </si>
  <si>
    <t>3,0 л, цвета: синий, зел., красный, сиреневый, 301</t>
  </si>
  <si>
    <t>Вега для жесткой воды</t>
  </si>
  <si>
    <t>3,0 л, цвета: синий, зел., красный, сиреневый, 302</t>
  </si>
  <si>
    <t>Матисс хром</t>
  </si>
  <si>
    <t>4,0 л, фильтр-кувшин универсальный</t>
  </si>
  <si>
    <t>Матисс Ж хром</t>
  </si>
  <si>
    <t>4,0 л, фильтр-кувшин для жесткой воды</t>
  </si>
  <si>
    <t>Геркулес</t>
  </si>
  <si>
    <t>4,0л, сиреневый, синий, зелен., оранж, графит, модуль 501</t>
  </si>
  <si>
    <t>Макарыч</t>
  </si>
  <si>
    <t>3,4 л, для очистки самогона и водки</t>
  </si>
  <si>
    <t>сменный модуль 501</t>
  </si>
  <si>
    <t>сменный картридж универсальный к фильтру-кувшину</t>
  </si>
  <si>
    <t>сменный модуль 502</t>
  </si>
  <si>
    <t>сменный картридж для жесткой воды к фильтру-кувшину</t>
  </si>
  <si>
    <t>сменный модуль 503</t>
  </si>
  <si>
    <t>сменный картридж для железистой воды к кувшину</t>
  </si>
  <si>
    <t>сменный модуль 505</t>
  </si>
  <si>
    <t>сменный бактерицидный картридж к фильтру-кувшину</t>
  </si>
  <si>
    <t>картридж Макарыч</t>
  </si>
  <si>
    <t>картридж к кувшину для очистки самогона и водки</t>
  </si>
  <si>
    <t>набор картриджей 501 (2 шт.)</t>
  </si>
  <si>
    <t>экономная покупка, набор из двух картриджей 501</t>
  </si>
  <si>
    <t>набор картриджей 502 (2 шт.)</t>
  </si>
  <si>
    <t>экономная покупка, набор из двух картриджей 502</t>
  </si>
  <si>
    <t>набор сменных картриджей 501</t>
  </si>
  <si>
    <t>экономная покупка, набор из трех картриджей 501</t>
  </si>
  <si>
    <t>набор сменных картриджей 502</t>
  </si>
  <si>
    <t>экономная покупка, набор из трех картриджей 502</t>
  </si>
  <si>
    <t>сменный картридж 301</t>
  </si>
  <si>
    <t>сменный картридж к кувшину универсальный</t>
  </si>
  <si>
    <t>сменный карридж 302</t>
  </si>
  <si>
    <t>сменный картридж к кувшину для жесткой воды</t>
  </si>
  <si>
    <t>набор картриджей 301</t>
  </si>
  <si>
    <t>набор из трех картриджей 301</t>
  </si>
  <si>
    <t>набор картриджей 302</t>
  </si>
  <si>
    <t>набор из трех карриджей 302</t>
  </si>
  <si>
    <t>картридж Экстра 401</t>
  </si>
  <si>
    <t>к кувшинам производства Гейрмании</t>
  </si>
  <si>
    <t>набор картриджей Экстра 401 (3 шт.)</t>
  </si>
  <si>
    <t>набор из трех картриджей Экстра 401</t>
  </si>
  <si>
    <t>см. засыпка для Дачника</t>
  </si>
  <si>
    <t>сменная засыпка для Дачника</t>
  </si>
  <si>
    <t>см. засыпка для Дачника Ж</t>
  </si>
  <si>
    <t>сменная засыпка для Дачника Ж</t>
  </si>
  <si>
    <t>ФИЛЬТР компактный под мойку с Арагон-Эко</t>
  </si>
  <si>
    <t>Гейзер-Эко</t>
  </si>
  <si>
    <t>стационарный фильтр с отдельным краном, нерж. корпус</t>
  </si>
  <si>
    <t>Гейзер-Эко (без крана)</t>
  </si>
  <si>
    <t>стационарный фильтр без крана, нерж. корпус</t>
  </si>
  <si>
    <t>Быстросъемные фильтры серии Смарт</t>
  </si>
  <si>
    <t>Смарт</t>
  </si>
  <si>
    <t>Карбон Ag, Арагон Смарт, Посткарбон Ag, кран 3</t>
  </si>
  <si>
    <t>Смарт для жесткой воды</t>
  </si>
  <si>
    <t>Арагон Смарт, Умягчение Смарт, Посткарбон Ag, кран 3</t>
  </si>
  <si>
    <t>ФИЛЬТР для очистки самогона и водки</t>
  </si>
  <si>
    <t>Самогоныч</t>
  </si>
  <si>
    <t>фильтр повышенной производительности с насосом</t>
  </si>
  <si>
    <t>картридж Самогоныч</t>
  </si>
  <si>
    <t>картридж на основе загрузки Антицеталь</t>
  </si>
  <si>
    <t>ФИЛЬТРЫ угольные и умягчающие на основе ионообменной смолы</t>
  </si>
  <si>
    <t>Гейзер-1УК евро</t>
  </si>
  <si>
    <t>настольный, СВС, с краном и дивертором</t>
  </si>
  <si>
    <t>Гейзер-Стандарт</t>
  </si>
  <si>
    <t>мех+БАФ+CBC, кран 3</t>
  </si>
  <si>
    <t>Гейзер-Стандарт для жестк.в.</t>
  </si>
  <si>
    <t>мех+БС+БАФ, кран 3</t>
  </si>
  <si>
    <t>Гейзер-3ВК люкс</t>
  </si>
  <si>
    <t>мех+CBC+CBC-Ag, кран 3</t>
  </si>
  <si>
    <t>Гейзер-3ВК люкс для жестк.в.</t>
  </si>
  <si>
    <t>мех+БС+СВС-Ag, кран 3</t>
  </si>
  <si>
    <t>ФИЛЬТРЫ с Арагон М "ГЕЙЗЕР" для мягкой воды</t>
  </si>
  <si>
    <t>Гейзер-1У евро</t>
  </si>
  <si>
    <t>наст., Арагон М, УВ, дозат. Ca и Mg, краном, дивертор</t>
  </si>
  <si>
    <t>Гейзер-Классик для мягкой воды</t>
  </si>
  <si>
    <t>мех+Арагон М+БАФ, кран 3мех+Арагон М+БАФ, кран 3мех+Арагон М+БАФ, кран 3</t>
  </si>
  <si>
    <t>Гейзер-3ИВ люкс</t>
  </si>
  <si>
    <t>мех+Арагон М+В+СВС; JG, кран 3мех+Арагон М+В+СВС; JG, кран 3мех+Арагон М+В+СВС; JG, кран 3</t>
  </si>
  <si>
    <t>Гейзер-3И</t>
  </si>
  <si>
    <t>мех+Арагон М+СВС; JG, кран 3, прозрачные корпусамех+Арагон М+СВС; JG, кран 3, прозрачные корпусамех+Арагон М+СВС; JG, кран 3, прозрачные корпуса</t>
  </si>
  <si>
    <t>Гейзер-3ИВ люкс без крана</t>
  </si>
  <si>
    <t>мех+Арагон М+В+СВС, без крана</t>
  </si>
  <si>
    <t>Гейзер Био 311</t>
  </si>
  <si>
    <t>мех+Арагон М-Био+В+CBC-Ag; JG, кран 6, белые корпуса</t>
  </si>
  <si>
    <t>Гейзер Био 312</t>
  </si>
  <si>
    <t>мех+Арагон М-Био+В+CBC-Ag; JG, кран 6, прозр. корп.</t>
  </si>
  <si>
    <t>Гейзер Ультра Био 411</t>
  </si>
  <si>
    <t>мех+Арагон М-Био+В+дисраптор, белые корпуса, кран 6</t>
  </si>
  <si>
    <t>ФИЛЬТРЫ с Арагон 2 для жесткой воды от 2 мг-экв/л</t>
  </si>
  <si>
    <t>Гейзер-1УЖ евро</t>
  </si>
  <si>
    <t>наст., Арагон 2 6-15, У, корпус с краном и диверторомнаст., Арагон 2 6-15, У, корпус с краном и дивертором</t>
  </si>
  <si>
    <t>Гейзер-1 Классик</t>
  </si>
  <si>
    <t>под мойку, Арагон-2+У, кран 3</t>
  </si>
  <si>
    <t>Гейзер-Классик для жесткой воды</t>
  </si>
  <si>
    <t>мех+Арагон 2 6-15+БАФ, кран 3мех+Арагон 2 6-15+БАФ, кран 3</t>
  </si>
  <si>
    <t>Гейзер-3ИВЖ люкс</t>
  </si>
  <si>
    <t>мех+Арагон 2 6-15+СВС; JG, кран 3мех+Арагон 2 6-15+СВС; JG, кран 3</t>
  </si>
  <si>
    <t>Гейзер-3ИВЖ люкс, кран 6</t>
  </si>
  <si>
    <t>мех+Арагон 2 6-15+СВС; JG, кран 6</t>
  </si>
  <si>
    <t>Гейзер Био 321</t>
  </si>
  <si>
    <t>мех+Арагон 2-Био+MMB; JG, кран 6, белые корпуса</t>
  </si>
  <si>
    <t>Гейзер Био 322</t>
  </si>
  <si>
    <t>мех+Арагон 2-Био+MMB; JG, кран 6, прозрачные корпуса</t>
  </si>
  <si>
    <t>Гейзер Ультра Био 421</t>
  </si>
  <si>
    <t>мех+Арагон 2-Био+дисраптор, белые корпуса, кран 6</t>
  </si>
  <si>
    <t>ФИЛЬТРЫ повышенной емкости по солям жесткости с Арагон 2</t>
  </si>
  <si>
    <t>Гейзер-3ИВС люкс</t>
  </si>
  <si>
    <t>Арагон 2+БС+СВС, кран 3</t>
  </si>
  <si>
    <t>Гейзер-Классик для компл очист воды</t>
  </si>
  <si>
    <t>Арагон 2+БС+БАФ, кран 3</t>
  </si>
  <si>
    <t>Гейзер Макс</t>
  </si>
  <si>
    <t>Aquasoft+Арагон Макс+СВС Ag</t>
  </si>
  <si>
    <t>Гейзер Макс (прозрачный)</t>
  </si>
  <si>
    <t>Гейзер Био 331 без крана</t>
  </si>
  <si>
    <t>Арагон 2-Био+БС+MMB, белые корпуса, без крана</t>
  </si>
  <si>
    <t>Гейзер Био 331</t>
  </si>
  <si>
    <t>Арагон 2-Био+БС+MMB, кран 6, белые корпуса</t>
  </si>
  <si>
    <t>Гейзер Био 332</t>
  </si>
  <si>
    <t>Арагон 2-Био+БС+MMB, кран 6, прозрачные корпуса</t>
  </si>
  <si>
    <t>Гейзер Ультра Био 431</t>
  </si>
  <si>
    <t>Арагон 2-Био+БС+дисраптор, белые корпуса, кран 6</t>
  </si>
  <si>
    <t>ФИЛЬТРЫ для воды с повышенным содержанием железа</t>
  </si>
  <si>
    <t>Гейзер-3К люкс</t>
  </si>
  <si>
    <t>БА+Арагон+CBC, кран 3</t>
  </si>
  <si>
    <t>Гейзер-Классик для железистой воды</t>
  </si>
  <si>
    <t>БА+Арагон+БАФ, кран 3</t>
  </si>
  <si>
    <t>Гейзер Био 341</t>
  </si>
  <si>
    <t>БА+Арагон Ж-Био+CBC-Ag; JG, кран 6, белые корпуса</t>
  </si>
  <si>
    <t>Гейзер Ультра Био 441</t>
  </si>
  <si>
    <t>Арагон Ж-Био+БА+дисраптор, белые корпуса, кран 6</t>
  </si>
  <si>
    <t>МЕМБРАННЫЕ ФИЛЬТРЫ</t>
  </si>
  <si>
    <t>Гейзер Нанотек</t>
  </si>
  <si>
    <t>нанофильтрация, бак 12 л, кран 6, PP, БАФ, CBC 10</t>
  </si>
  <si>
    <t>Гейзер Нанотек П</t>
  </si>
  <si>
    <t>Гейзер Аллегро</t>
  </si>
  <si>
    <t>RO, прозрачный бак, кран 6, PP, CBC 10, CBC 10</t>
  </si>
  <si>
    <r>
      <t xml:space="preserve">RO, </t>
    </r>
    <r>
      <rPr>
        <b/>
        <sz val="10"/>
        <rFont val="Arial Cyr"/>
        <family val="2"/>
      </rPr>
      <t>метталический бак</t>
    </r>
    <r>
      <rPr>
        <sz val="10"/>
        <rFont val="Arial Cyr"/>
        <family val="2"/>
      </rPr>
      <t>, кран 3, PP, PP, CBC 10</t>
    </r>
  </si>
  <si>
    <t>Гейзер Аллегро М</t>
  </si>
  <si>
    <t>RO, прозрачный бак, кран 7, PP, CBC 10, CBC 10, минерализатор</t>
  </si>
  <si>
    <r>
      <t xml:space="preserve">RO, </t>
    </r>
    <r>
      <rPr>
        <b/>
        <sz val="8"/>
        <rFont val="Arial Cyr"/>
        <family val="2"/>
      </rPr>
      <t>метталический бак</t>
    </r>
    <r>
      <rPr>
        <sz val="8"/>
        <rFont val="Arial Cyr"/>
        <family val="2"/>
      </rPr>
      <t>, кран 3, PP, PP, CBC 10, минерализатор</t>
    </r>
  </si>
  <si>
    <t>Гейзер Аллегро П</t>
  </si>
  <si>
    <r>
      <t xml:space="preserve">RO, </t>
    </r>
    <r>
      <rPr>
        <b/>
        <sz val="8"/>
        <rFont val="Arial Cyr"/>
        <family val="2"/>
      </rPr>
      <t>метталический бак</t>
    </r>
    <r>
      <rPr>
        <sz val="8"/>
        <rFont val="Arial Cyr"/>
        <family val="2"/>
      </rPr>
      <t>, кран 3, PP, PP, CBC 10, с повышающим насосом</t>
    </r>
  </si>
  <si>
    <t>Гейзер Аллегро ПМ</t>
  </si>
  <si>
    <r>
      <t xml:space="preserve">RO, </t>
    </r>
    <r>
      <rPr>
        <b/>
        <sz val="8"/>
        <rFont val="Arial Cyr"/>
        <family val="2"/>
      </rPr>
      <t>метталический бак</t>
    </r>
    <r>
      <rPr>
        <sz val="8"/>
        <rFont val="Arial Cyr"/>
        <family val="2"/>
      </rPr>
      <t>, кран 7, PP, PP, CBC 10, с повышающим насосом и минерализатором</t>
    </r>
  </si>
  <si>
    <t>Гейзер-Престиж-2</t>
  </si>
  <si>
    <t>без накопительного бака, 1 ступень предочистки, кран 4</t>
  </si>
  <si>
    <t>Гейзер-Престиж-2 с накопит. баком 8</t>
  </si>
  <si>
    <t xml:space="preserve"> 1 ступень предочистки, накопит. бак 2 галлона, кран 3</t>
  </si>
  <si>
    <t>Гейзер-Престиж-2 с накопит. баком 12</t>
  </si>
  <si>
    <t xml:space="preserve"> 1 ступень предочистки, накопит. бак 3 галлона, кран 3</t>
  </si>
  <si>
    <t>Гейзер-Престиж</t>
  </si>
  <si>
    <t>обратный осмос, кран 3</t>
  </si>
  <si>
    <t>Гейзер-Престиж (кран 6)</t>
  </si>
  <si>
    <t>обратный осмос, кран 6</t>
  </si>
  <si>
    <t>Гейзер-Престиж (бак 7,6 л)</t>
  </si>
  <si>
    <t>обратный осмос, бак 2 галлона, кран 3</t>
  </si>
  <si>
    <t>Гейзер-Престиж-M</t>
  </si>
  <si>
    <r>
      <t xml:space="preserve">обратный осмос с минерализатором, </t>
    </r>
    <r>
      <rPr>
        <sz val="10"/>
        <rFont val="Arial Cyr"/>
        <family val="2"/>
      </rPr>
      <t>кран 7 двойной</t>
    </r>
  </si>
  <si>
    <t>Гейзер-Престиж-M (бак 7,6 л)</t>
  </si>
  <si>
    <t>обратный осмос с минерализатором, кран 7 дв., бак 7,6л</t>
  </si>
  <si>
    <t>Гейзер-Престиж-П</t>
  </si>
  <si>
    <t>с повышающим насосом, кран 3</t>
  </si>
  <si>
    <t>Гейзер-Престиж-П (кран 6)</t>
  </si>
  <si>
    <t>с повышающим насосом, кран 6</t>
  </si>
  <si>
    <t>Гейзер-Престиж-П-М</t>
  </si>
  <si>
    <t>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двойнойс повыш. насосом и минерализатором, кран 7 двойной</t>
  </si>
  <si>
    <t>устр-во повышения давления</t>
  </si>
  <si>
    <t>помпа на скобе с реле высокого и низкого давления</t>
  </si>
  <si>
    <t>Мастер</t>
  </si>
  <si>
    <t>набор для модернизации Гейзер-3 в Гейзер-6</t>
  </si>
  <si>
    <t>ФИЛЬТРЫ с УФ-лампой 1,5 л/мин</t>
  </si>
  <si>
    <t>комплектация УФ лампой</t>
  </si>
  <si>
    <t>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6wкомплект с заземлением для Гейзер-3, 6w</t>
  </si>
  <si>
    <t>лампа к УОВ 6w</t>
  </si>
  <si>
    <t>блок питания к УОВ 6w</t>
  </si>
  <si>
    <t>кварцевая трубка к УОВ 6w</t>
  </si>
  <si>
    <t>ФИЛЬТРЫ с ультрафильтрационной мембраной</t>
  </si>
  <si>
    <t>UF-мембрана</t>
  </si>
  <si>
    <t>0,01-0,1 мкм</t>
  </si>
  <si>
    <t>комплектация UF-мембраной</t>
  </si>
  <si>
    <t>комплект для установки на Гейзер-3</t>
  </si>
  <si>
    <t>МАГИСТРАЛЬНЫЕ ФИЛЬТРЫ</t>
  </si>
  <si>
    <t>Фильтр против накипи 1ПФ</t>
  </si>
  <si>
    <t>против накипи для стиральных машин</t>
  </si>
  <si>
    <t>Фильтр против накипи 1ПФД</t>
  </si>
  <si>
    <t>против накипи для бойлеров</t>
  </si>
  <si>
    <t>сменная засыпка для 1ПФ</t>
  </si>
  <si>
    <t>полифосфатная засыпка фильтра для стиральных машин</t>
  </si>
  <si>
    <t>Фильтр-грязевик Гейзер-Хит 3/4” 100 мкм</t>
  </si>
  <si>
    <t>фильтр с нерж. сеткой 100 мкм</t>
  </si>
  <si>
    <t>Фильтр-грязевик Гейзер-Хит 1” 100 мкм</t>
  </si>
  <si>
    <t>Гейзер-1П 1/2" ЛВ</t>
  </si>
  <si>
    <t>очистка холодной воды, 5 мкм, латунные вставки, скоба, кл</t>
  </si>
  <si>
    <t>Гейзер-1П 1/2"</t>
  </si>
  <si>
    <t>очистка холодной воды, 5 мкм, пластм. ниппель, скоба, кл</t>
  </si>
  <si>
    <t>Гейзер-1П 1/2" (мет.ск.)</t>
  </si>
  <si>
    <t>очистка холодной воды, мех. 5 мкм, мет.ниппель, скоба, кл</t>
  </si>
  <si>
    <t>Гейзер-1П 1/2"х3/4</t>
  </si>
  <si>
    <t>очистка холодной воды, мех. 5 мкм, пластм. скоба, ключ</t>
  </si>
  <si>
    <t>Гейзер-1П 3/4"</t>
  </si>
  <si>
    <t>Гейзер-1П 3/4" мет. скоба</t>
  </si>
  <si>
    <t>Гейзер-1П 1/2" прозрачный</t>
  </si>
  <si>
    <t>Гейзер-1П 1/2" прозр., мет.ск.</t>
  </si>
  <si>
    <t>очистка холодной воды, мех. 5 мкм, металл. скоба, ключ</t>
  </si>
  <si>
    <r>
      <t xml:space="preserve">Гейзер-1П прозр.10" </t>
    </r>
    <r>
      <rPr>
        <sz val="7"/>
        <rFont val="Arial Cyr"/>
        <family val="2"/>
      </rPr>
      <t>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1/2х3/4Гейзер-1П прозр.10" 1/2х3/4</t>
    </r>
  </si>
  <si>
    <t>Гейзер-1П прозр.10" 3/4"</t>
  </si>
  <si>
    <t>Гейзер-1Г мех 1/2"</t>
  </si>
  <si>
    <t>корпус Гейзер для горячей воды, ПФМ-Г, скоба, ключ</t>
  </si>
  <si>
    <t>Гейзер-1Г мех 3/4"</t>
  </si>
  <si>
    <t>Гейзер-1Л</t>
  </si>
  <si>
    <t>очистка горячей воды, Тайфун, Арагон Ж, К, муфта И, ск</t>
  </si>
  <si>
    <t>Гейзер Тайфун 10SL 1/2"</t>
  </si>
  <si>
    <t>очистка горячей воды, корпус Тайфун 10SL, ЭФМ-Г, скоба</t>
  </si>
  <si>
    <t>Гейзер Тайфун 10SL 3/4"</t>
  </si>
  <si>
    <t>Гейзер-джамбо-10</t>
  </si>
  <si>
    <t>10"ВВ, PP, мет. ниппель, скоба, ключ</t>
  </si>
  <si>
    <t>Гейзер-джамбо-20</t>
  </si>
  <si>
    <t>20"ВВ, PP, мет. ниппель, скоба ключ</t>
  </si>
  <si>
    <t>Гейзер-Тайфун 10ВВ</t>
  </si>
  <si>
    <t>корпус нерж. сталь с хомутом, Арагон 3, скоба</t>
  </si>
  <si>
    <t>Гейзер-Тайфун 20ВВ</t>
  </si>
  <si>
    <t>Гейзер-2И20"</t>
  </si>
  <si>
    <t>Арагон+CBC, корпуса 20SL</t>
  </si>
  <si>
    <t>Гейзер-3И20" 3/4"</t>
  </si>
  <si>
    <t>мех+Арагон+CBC, корпуса 20SL</t>
  </si>
  <si>
    <t>Гейзер-3И20" (БА)</t>
  </si>
  <si>
    <t>БА+Арагон+CBC, корпуса 20SL</t>
  </si>
  <si>
    <t>Гейзер-3И20BB (без картриджей)</t>
  </si>
  <si>
    <t>на скобе, корпуса 20BB</t>
  </si>
  <si>
    <t>Гейзер-3И20BB (без картриджей) на раме</t>
  </si>
  <si>
    <t>на раме, корпуса 20ВВ</t>
  </si>
  <si>
    <t>Гейзер-3И20BB (БА)</t>
  </si>
  <si>
    <t>на раме, БА+ЭФМ+СВС, корпуса 20BB</t>
  </si>
  <si>
    <t>КОМПЛЕКТЫ КАРТРИДЖЕЙ ДЛЯ ГЕЙЗЕР-3 и ГЕЙЗЕР-ПРЕСТИЖ</t>
  </si>
  <si>
    <t>комплект сменных картриджей С-1</t>
  </si>
  <si>
    <t>РР+БАФ+СВС (К)</t>
  </si>
  <si>
    <t>комплект сменных картриджей С-2</t>
  </si>
  <si>
    <t>РР+БС+БАФ</t>
  </si>
  <si>
    <t>комплект сменных картриджей К-1</t>
  </si>
  <si>
    <t>РР+Арагон 2+БАФ+муфта Б</t>
  </si>
  <si>
    <t>комплект сменных картриджей К-2</t>
  </si>
  <si>
    <t>РР+Арагон М+В(Са)+БАФ+муфта Б</t>
  </si>
  <si>
    <t>комплект сменных картриджей К-3</t>
  </si>
  <si>
    <t>БА+Арагон+БАФ+муфта Б</t>
  </si>
  <si>
    <t>комплект сменных картриджей К-4</t>
  </si>
  <si>
    <t>Арагон 2+БС+БАФ+муфта Б</t>
  </si>
  <si>
    <t>комплект сменных картриджей №1</t>
  </si>
  <si>
    <t>для Г-3Ж люкс  (РР+Арагон 2+ СВС+муфта)</t>
  </si>
  <si>
    <t>комплект сменных картриджей №2</t>
  </si>
  <si>
    <t>для Г-3Ж элита  (РР+Арагон 2+ ММВ+муфта)</t>
  </si>
  <si>
    <t>комплект сменных картриджей №3</t>
  </si>
  <si>
    <t>для Г-3 люкс  (РР+Арагон М+В(Са)+ СВС+муфта)</t>
  </si>
  <si>
    <t>комплект сменных картриджей №4</t>
  </si>
  <si>
    <t>для Г-3 элита  (РР+Арагон М+В(Са)+ ММВ+муфта)</t>
  </si>
  <si>
    <t>комплект сменных картриджей №5</t>
  </si>
  <si>
    <t>для Г-3 ИВС люкс  (Арагон 2+БС+ CBC+муфта)</t>
  </si>
  <si>
    <t>комплект сменных картриджей №6</t>
  </si>
  <si>
    <t>предфильтры для Престиж (PP+CBC10+CBC10)</t>
  </si>
  <si>
    <t>комплект сменных картриджей №7</t>
  </si>
  <si>
    <t>для Гейзер Био для жесткой воды (321,322)</t>
  </si>
  <si>
    <t>комплект сменных картриджей №8</t>
  </si>
  <si>
    <t>для Гейзер Био для сверхжесткой воды (331,332)</t>
  </si>
  <si>
    <t>комплект сменных картриджей №9</t>
  </si>
  <si>
    <t>для Гейзер Био для мягкой воды (311,312)</t>
  </si>
  <si>
    <t>комплект сменных картриджей №10</t>
  </si>
  <si>
    <t>для Гейзер Био для железистой воды (341,342)</t>
  </si>
  <si>
    <t>комплект сменных картриджей №11</t>
  </si>
  <si>
    <t>для Гейзер-Нептун Ж</t>
  </si>
  <si>
    <t>комплект сменных картриджей №12</t>
  </si>
  <si>
    <t>для Гейзер-Нептун М</t>
  </si>
  <si>
    <t>комплект сменных картриджей №14</t>
  </si>
  <si>
    <t>для Гейзер Ультра Био для мягкой воды (411)</t>
  </si>
  <si>
    <t>комплект сменных картриджей №15</t>
  </si>
  <si>
    <t>для Гейзер Ультра Био для жесткой воды (421)</t>
  </si>
  <si>
    <t>комплект сменных картриджей №16</t>
  </si>
  <si>
    <t>для Гейзер Ультра Био для сверхжессткой воды (431)</t>
  </si>
  <si>
    <t>комплект сменных картриджей №17</t>
  </si>
  <si>
    <t>для Гейзер Макс</t>
  </si>
  <si>
    <t>комплект для Смарт универсальный</t>
  </si>
  <si>
    <t>комплект для Смарт для жесткой воды</t>
  </si>
  <si>
    <t>комплект сменных элементов RO1</t>
  </si>
  <si>
    <t>предфильтры, мембрана, постфильтр для RO</t>
  </si>
  <si>
    <t>комплект сменных элементов RO2</t>
  </si>
  <si>
    <t>предфильтры, мембрана, постфильтр, минерализатор RO-М</t>
  </si>
  <si>
    <t>комплект сменных элементов N1</t>
  </si>
  <si>
    <t>предфильтры, мембрана, постфильтр для Нанотек</t>
  </si>
  <si>
    <t>КАРТРИДЖИ</t>
  </si>
  <si>
    <t>Картридж "Арагон"</t>
  </si>
  <si>
    <t>Арагон-М Био</t>
  </si>
  <si>
    <t>биоцидная модификация картриджа Арагон</t>
  </si>
  <si>
    <t>Арагон-Ж Био</t>
  </si>
  <si>
    <t>Арагон-2 Био</t>
  </si>
  <si>
    <t>биоцидная модификация картриджа Арагон-2</t>
  </si>
  <si>
    <t>Арагон-2</t>
  </si>
  <si>
    <t>с и/о смолой 10SL (резьба) повышенной емкости</t>
  </si>
  <si>
    <t>Арагон-3 Эко</t>
  </si>
  <si>
    <t>картридж для Эко, Арагон+карбон-блок</t>
  </si>
  <si>
    <t>Арагон-3 10ВВ</t>
  </si>
  <si>
    <t>Арагон+карбон-блок, хол. питьевая вода и горячая вода</t>
  </si>
  <si>
    <t>Арагон-3 20ВВ</t>
  </si>
  <si>
    <t>Арагон+карбон-блок, хол. питьевая и горячая вода</t>
  </si>
  <si>
    <t>Арагон М</t>
  </si>
  <si>
    <t>для мягкой воды 10SL (резьба)</t>
  </si>
  <si>
    <t>Арагон Ж</t>
  </si>
  <si>
    <t>для жесткой воды 10SL (резьба)</t>
  </si>
  <si>
    <t>Арагон ЕМ</t>
  </si>
  <si>
    <t>для мягкой воды 10SL евро</t>
  </si>
  <si>
    <t>Арагон ЕЖ</t>
  </si>
  <si>
    <t>для жесткой воды 10SL евро</t>
  </si>
  <si>
    <t>Арагон</t>
  </si>
  <si>
    <r>
      <t>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(резьба)в Н</t>
    </r>
    <r>
      <rPr>
        <vertAlign val="superscript"/>
        <sz val="10"/>
        <rFont val="Arial Cyr"/>
        <family val="2"/>
      </rPr>
      <t>+</t>
    </r>
    <r>
      <rPr>
        <sz val="10"/>
        <rFont val="Arial Cyr"/>
        <family val="2"/>
      </rPr>
      <t>-форме 10SL (резьба)</t>
    </r>
  </si>
  <si>
    <t>Арагон Смарт</t>
  </si>
  <si>
    <t>для фильтров серии Смарт</t>
  </si>
  <si>
    <t>Арагон-Нептун для мягкой воды</t>
  </si>
  <si>
    <t>для фильтра Гейзер-Нептун М</t>
  </si>
  <si>
    <t>Арагон-Нептун для жесткой воды</t>
  </si>
  <si>
    <t>для фильтра Гейзер-Нептун Ж</t>
  </si>
  <si>
    <t>муфта "Б"</t>
  </si>
  <si>
    <t>уплотнение Арагона в еврокорпус</t>
  </si>
  <si>
    <t>муфта "И"</t>
  </si>
  <si>
    <t>уплотнение Арагона со вставкой У или С в еврокорпус</t>
  </si>
  <si>
    <t>шайба плоская для Арагон</t>
  </si>
  <si>
    <t xml:space="preserve"> для уплотнения картриджей Арагон</t>
  </si>
  <si>
    <t>шайба плоская для Арагон Е</t>
  </si>
  <si>
    <t xml:space="preserve"> для уплотнения картриджей Арагон Е</t>
  </si>
  <si>
    <t>ключ для Арагон</t>
  </si>
  <si>
    <t>ключ для выкручивания Арагон из резьбового корпуса</t>
  </si>
  <si>
    <t>Вставки к Арагон</t>
  </si>
  <si>
    <t>В (Ca)</t>
  </si>
  <si>
    <t>минерализатор для Арагон М (кальций, магний)</t>
  </si>
  <si>
    <t>вставка В</t>
  </si>
  <si>
    <t xml:space="preserve"> для предотвращения всплытия минерализатора</t>
  </si>
  <si>
    <t>К</t>
  </si>
  <si>
    <t>вставка с кварцевым песком на горячую воду</t>
  </si>
  <si>
    <t>C</t>
  </si>
  <si>
    <t>умягчающая вставка с ионообменной смолой</t>
  </si>
  <si>
    <t>CВ</t>
  </si>
  <si>
    <t>У</t>
  </si>
  <si>
    <t>угольная вставка</t>
  </si>
  <si>
    <t>УВ</t>
  </si>
  <si>
    <t>укороченная угольная вставка, используемая с таблеткой</t>
  </si>
  <si>
    <t>Картридж Дизраптор с технологией электроадсорбции для фильтров серии Био Ультра</t>
  </si>
  <si>
    <t>Дисраптор</t>
  </si>
  <si>
    <t>нановолокно алюминия с добавкой активированного угля</t>
  </si>
  <si>
    <t>Картриджи для фильтров серии Смарт</t>
  </si>
  <si>
    <t>Карбон Ag Смарт</t>
  </si>
  <si>
    <t>быстросъемный картридж для Гейзер Смарт</t>
  </si>
  <si>
    <t>Умягчение Смарт</t>
  </si>
  <si>
    <t>Посткарбон Ag Смарт</t>
  </si>
  <si>
    <t>Картриджи для фильтров серии Нептун</t>
  </si>
  <si>
    <t>PP Нептун</t>
  </si>
  <si>
    <t>картридж механической очистки воды для фильтров Нептун</t>
  </si>
  <si>
    <t>СВС Нептун</t>
  </si>
  <si>
    <t>карбон-блок для фильтров Нептун</t>
  </si>
  <si>
    <t>Засыпные картриджи "Гейзер"</t>
  </si>
  <si>
    <t>БА</t>
  </si>
  <si>
    <t>для обезжелезивания</t>
  </si>
  <si>
    <t>БАФ</t>
  </si>
  <si>
    <t>универсальный</t>
  </si>
  <si>
    <t>БС</t>
  </si>
  <si>
    <t>для умягчения воды (ионообменная смола)</t>
  </si>
  <si>
    <t>КУ</t>
  </si>
  <si>
    <t>гранулированный уголь, добавка серебра, дамфера</t>
  </si>
  <si>
    <t>БФ</t>
  </si>
  <si>
    <t>техническое умягчение воды (полифосфат)</t>
  </si>
  <si>
    <t>Аквасофт</t>
  </si>
  <si>
    <t>для снижения жесткости в фильтрах Макс</t>
  </si>
  <si>
    <t>см. полифосфатная засыпка</t>
  </si>
  <si>
    <t>для замены полифосфата в картриджах БФ</t>
  </si>
  <si>
    <t>сменная засыпка для КУ-10SL</t>
  </si>
  <si>
    <t>кокосовый активированный уголь</t>
  </si>
  <si>
    <t>сменная засыпка для БС-10SL</t>
  </si>
  <si>
    <t>катионообменная смола</t>
  </si>
  <si>
    <t>сменная засыпка для БА-10SL</t>
  </si>
  <si>
    <t>кальцит</t>
  </si>
  <si>
    <t>КУ-10BB</t>
  </si>
  <si>
    <t>гранулированный уголь, разборный</t>
  </si>
  <si>
    <t>БАФ-10ВВ</t>
  </si>
  <si>
    <t>БС-10BB</t>
  </si>
  <si>
    <t>для умягчения воды (ионообменная смола), разборный</t>
  </si>
  <si>
    <t>БА-10BB</t>
  </si>
  <si>
    <t>для обезжелезивания, разборный</t>
  </si>
  <si>
    <t>БА-20SL</t>
  </si>
  <si>
    <t>БС-20SL</t>
  </si>
  <si>
    <t>КУ-20SL</t>
  </si>
  <si>
    <t>гранулированный уголь</t>
  </si>
  <si>
    <t>КУ-20BB</t>
  </si>
  <si>
    <t>БАФ-20ВВ</t>
  </si>
  <si>
    <t>БС-20BB</t>
  </si>
  <si>
    <t>БА-20BB</t>
  </si>
  <si>
    <t>сменная засыпка для КУ-10ВВ</t>
  </si>
  <si>
    <t>кокосовый активированный уголь (для 20ВВ - две упаковки)</t>
  </si>
  <si>
    <t>сменная засыпка для БС-10ВВ</t>
  </si>
  <si>
    <t>катионообменная смола  (для 20ВВ - две упаковки)</t>
  </si>
  <si>
    <t>сменная засыпка для БА-10ВВ</t>
  </si>
  <si>
    <t>кальцит  (для 20ВВ - две упаковки)</t>
  </si>
  <si>
    <t>Картриджи ПФМ и ЭФМ</t>
  </si>
  <si>
    <t>ПФМ 1/0,5 10SL</t>
  </si>
  <si>
    <t>мех. очистка, пр-во Гейзер</t>
  </si>
  <si>
    <t>ПФМ 5/1 10SL</t>
  </si>
  <si>
    <t>ПФМ 10/5 10SL</t>
  </si>
  <si>
    <t>ПФМ 20/10 10SL</t>
  </si>
  <si>
    <t>ПФМ 10/5 - Ag 10SL</t>
  </si>
  <si>
    <t>мех. очистка, сердечник серебряного цвета, пр-во Гейзер</t>
  </si>
  <si>
    <t>ПФМ 1/0,5 20SL</t>
  </si>
  <si>
    <t>ПФМ 5/1 20SL</t>
  </si>
  <si>
    <t>ПФМ 10/5 20SL</t>
  </si>
  <si>
    <t>ПФМ 20/10 20SL</t>
  </si>
  <si>
    <t>ПФМ 1/0,5 10BB</t>
  </si>
  <si>
    <t>ПФМ 5/1 10BB</t>
  </si>
  <si>
    <t>ПФМ 10/5 10BB</t>
  </si>
  <si>
    <t>ПФМ 20/10 10BB</t>
  </si>
  <si>
    <t>ПФМ 1/0,5 20BB</t>
  </si>
  <si>
    <t>ПФМ 5/1 20BB</t>
  </si>
  <si>
    <t>ПФМ 10/5 20BB</t>
  </si>
  <si>
    <t>ПФМ 20/10 20BB</t>
  </si>
  <si>
    <t>ПФМ-Г 1/0,5 10SL</t>
  </si>
  <si>
    <t>мех. очистка горячей и холодной воды, пр-во Гейзер</t>
  </si>
  <si>
    <t>ПФМ-Г 5/1 10SL</t>
  </si>
  <si>
    <t>ПФМ-Г 10/5 10SL</t>
  </si>
  <si>
    <t>ПФМ-Г 20/10 10SL</t>
  </si>
  <si>
    <t>ПФМ-Г 1/0,5 20SL</t>
  </si>
  <si>
    <t>ПФМ-Г 5/1 20SL</t>
  </si>
  <si>
    <t>ПФМ-Г 10/5 20SL</t>
  </si>
  <si>
    <t>ПФМ-Г 20/10 20SL</t>
  </si>
  <si>
    <t>ПФМ-Г 1/0,5 10BB</t>
  </si>
  <si>
    <t>ПФМ-Г 5/1 10BB</t>
  </si>
  <si>
    <t>ПФМ-Г 10/5 10BB</t>
  </si>
  <si>
    <t>ПФМ-Г 20/10 10BB</t>
  </si>
  <si>
    <t>ПФМ-Г 1/0,5 20BB</t>
  </si>
  <si>
    <t>ПФМ-Г 5/1 20BB</t>
  </si>
  <si>
    <t>ПФМ-Г 10/5 20BB</t>
  </si>
  <si>
    <t>ПФМ-Г 20/10 20BB</t>
  </si>
  <si>
    <t>ЭФМ 5SL</t>
  </si>
  <si>
    <t>мех. очистка, 1/0,5; 5/0,5; 5/1; 10/5; 20/10</t>
  </si>
  <si>
    <t>ЭФМ 10SL</t>
  </si>
  <si>
    <t>мех. очистка, 1/0,5; 5/0,5; 20/10, 100/50</t>
  </si>
  <si>
    <t>ЭФМ 5/1 10SL</t>
  </si>
  <si>
    <t>ЭФМ 10/5 10SL</t>
  </si>
  <si>
    <t>ЭФМ-Г 10SL</t>
  </si>
  <si>
    <t>мех. очистка гор.вода, 1/0,5; 5/0,5; 20/10</t>
  </si>
  <si>
    <t>ЭФМ 10BB</t>
  </si>
  <si>
    <t>мех. очистка, 5/1; 10/5; 20/10, 100/50</t>
  </si>
  <si>
    <t>ЭФМ-Г 10BB</t>
  </si>
  <si>
    <t>мех. очистка гор. вода, 5/1; 10/5; 20/10</t>
  </si>
  <si>
    <t>ЭФМ 20SL</t>
  </si>
  <si>
    <t>ЭФМ-Г 20SL</t>
  </si>
  <si>
    <t>ЭФМ 20BB</t>
  </si>
  <si>
    <t>ЭФМ-Г 20BB</t>
  </si>
  <si>
    <t>ЭФМ 30SL</t>
  </si>
  <si>
    <t>мех. очистка, 5/1</t>
  </si>
  <si>
    <t>ЭФМ-Г 10/5 30SL</t>
  </si>
  <si>
    <t>мех. очистка гор. вода, 10/5 мкм</t>
  </si>
  <si>
    <t>ЭФМ 40SL</t>
  </si>
  <si>
    <t>Осадочные картриджи 5SL</t>
  </si>
  <si>
    <t>PP 5-5SL</t>
  </si>
  <si>
    <t>полипропилен, 5 мкм</t>
  </si>
  <si>
    <t>PP 10-5SL</t>
  </si>
  <si>
    <t>полипропилен, 10 мкм</t>
  </si>
  <si>
    <t>PP 25-5SL</t>
  </si>
  <si>
    <t>полипропилен, 25 мкм</t>
  </si>
  <si>
    <t>СНК-50-5SL</t>
  </si>
  <si>
    <t>нерж. cетка 50 мкм</t>
  </si>
  <si>
    <t>Осадочные картриджи 10SL</t>
  </si>
  <si>
    <t>PP 0,5-10SL</t>
  </si>
  <si>
    <t>полипропилен, 0,5 мкм</t>
  </si>
  <si>
    <t>PP 1-10SL</t>
  </si>
  <si>
    <t>полипропилен, 1 мкм</t>
  </si>
  <si>
    <t>PP 5-10SL</t>
  </si>
  <si>
    <t>PP 10-10SL</t>
  </si>
  <si>
    <t>PP 25-10SL</t>
  </si>
  <si>
    <t>PP 50-10SL</t>
  </si>
  <si>
    <t>полипропилен, 50 мкм</t>
  </si>
  <si>
    <t>PPH 5 - 10SL</t>
  </si>
  <si>
    <t>полипропилен для горячей воды, 5 мкм</t>
  </si>
  <si>
    <t>PPY 5-10SL</t>
  </si>
  <si>
    <t>намоточный полипропилен, 5 мкм</t>
  </si>
  <si>
    <t>PPY 10-10SL</t>
  </si>
  <si>
    <t>намоточный полипропилен, 10 мкм</t>
  </si>
  <si>
    <t>PPY 25-10SL</t>
  </si>
  <si>
    <t>намоточный полипропилен, 25 мкм</t>
  </si>
  <si>
    <t>PYP/H 5 - 10SL</t>
  </si>
  <si>
    <t>намоточный для горяч. воды, усиленный сердечник, 5 мкм</t>
  </si>
  <si>
    <t>PYP/H 10 - 10SL</t>
  </si>
  <si>
    <t>намоточный для горяч. воды, усиленный сердечник, 10мкм</t>
  </si>
  <si>
    <t>PPY-Ag 5 -10SL</t>
  </si>
  <si>
    <t>нить с серебром, 5 мкм</t>
  </si>
  <si>
    <t>СФЭ-5Пс</t>
  </si>
  <si>
    <t>нить с серебром, 5 мкм, хол. и гор. вода</t>
  </si>
  <si>
    <t>PPL 30 -10SL</t>
  </si>
  <si>
    <t>лепестковый картридж для холодной воды</t>
  </si>
  <si>
    <t>СНК-15-10SL</t>
  </si>
  <si>
    <t>нерж. сетка 15 мкм</t>
  </si>
  <si>
    <t>СНК-25-10SL</t>
  </si>
  <si>
    <t>нерж. cетка 25 мкм</t>
  </si>
  <si>
    <t>СНК-50-10SL</t>
  </si>
  <si>
    <t>СНК-70-10SL</t>
  </si>
  <si>
    <t>нерж. cетка 70 мкм</t>
  </si>
  <si>
    <t>СНК-90-10SL</t>
  </si>
  <si>
    <t>нерж. сетка 90 мкм</t>
  </si>
  <si>
    <t>СНК-50-10BB</t>
  </si>
  <si>
    <t>СНК-50-20BB</t>
  </si>
  <si>
    <t>Картридж СНК 100 мкм для фильтра-грязевика Гейзер-Хит</t>
  </si>
  <si>
    <t>картридж из нерж сетки 100 мкм для фильтра Гейзер-Хит</t>
  </si>
  <si>
    <t>Картридж СНК 50 мкм для фильтра-грязевика Гейзер-Хит</t>
  </si>
  <si>
    <t>картридж из нерж сетки 50 мкм для фильтра Гейзер-Хит</t>
  </si>
  <si>
    <t>RLA80-10SL</t>
  </si>
  <si>
    <t>полиэстеровая сетка для холодной воды, 80 мкм</t>
  </si>
  <si>
    <t>PYPW-10SL</t>
  </si>
  <si>
    <t>PYP/S-10SL</t>
  </si>
  <si>
    <t>намоточный полипропилен, 5 мкм для горячей воды, Италия</t>
  </si>
  <si>
    <t>PYP/S 10-10SL</t>
  </si>
  <si>
    <t>намоточный полипропилен, 10 мкм для горячей воды, Россия</t>
  </si>
  <si>
    <t>Картриджи обезжелезивания</t>
  </si>
  <si>
    <t>Fe.-10SL</t>
  </si>
  <si>
    <t>ионообменное волокно и гранулированный уголь</t>
  </si>
  <si>
    <t>Fe.-10BB</t>
  </si>
  <si>
    <t>Fe.-20BB</t>
  </si>
  <si>
    <t>Fe-10SL</t>
  </si>
  <si>
    <t>намоточная катионообменная нить, пр-во Гейзер</t>
  </si>
  <si>
    <t>Fe-10BB</t>
  </si>
  <si>
    <t>Fe-20BB</t>
  </si>
  <si>
    <t>Fe-10SL (mix)</t>
  </si>
  <si>
    <t>нити катионит и анионит, пр-во Гейзер</t>
  </si>
  <si>
    <t>Fe-10BB (mix)</t>
  </si>
  <si>
    <t>Fe-20BB (mix)</t>
  </si>
  <si>
    <t>Осадочные картриджи 10BB</t>
  </si>
  <si>
    <t>PP 0,5-10BB</t>
  </si>
  <si>
    <t>PP 1-10BB</t>
  </si>
  <si>
    <t>PP 5-10BB</t>
  </si>
  <si>
    <t>PP 10-10BB</t>
  </si>
  <si>
    <t>PP 25-10BB</t>
  </si>
  <si>
    <t>PP 50-10BB</t>
  </si>
  <si>
    <t>PPY 5-10BB</t>
  </si>
  <si>
    <t>PPY 10-10BB</t>
  </si>
  <si>
    <t>PPY 25-10BB</t>
  </si>
  <si>
    <t>PYP/H 5 - 10BB</t>
  </si>
  <si>
    <t>PYP/H 10 - 10BB</t>
  </si>
  <si>
    <t>PYP/S 5-10BB</t>
  </si>
  <si>
    <t>намоточный полипропилен, 5 мкм для горячей воды</t>
  </si>
  <si>
    <t>PYP/S 10-10BB</t>
  </si>
  <si>
    <t>намоточный полипропилен, 10 мкм для горячей воды</t>
  </si>
  <si>
    <t>Осадочные картриджи 20SL</t>
  </si>
  <si>
    <t>PP 0,5-20SL</t>
  </si>
  <si>
    <t>PP 1-20SL</t>
  </si>
  <si>
    <t>PP 5-20SL</t>
  </si>
  <si>
    <t>PP 10-20SL</t>
  </si>
  <si>
    <t>PP 25-20SL</t>
  </si>
  <si>
    <t>PP 50-20SL</t>
  </si>
  <si>
    <t>PPY 5-20SL</t>
  </si>
  <si>
    <t>PPY 10-20SL</t>
  </si>
  <si>
    <t>PPY 25-20SL</t>
  </si>
  <si>
    <t>PYP/H 5-20SL</t>
  </si>
  <si>
    <t>PYP/H 10-20SL</t>
  </si>
  <si>
    <t>PPY/S 10-20SL</t>
  </si>
  <si>
    <t>намоточный для гор. воды, нерж. сердечник,10 мкм</t>
  </si>
  <si>
    <t>PPY/S 25-20SL</t>
  </si>
  <si>
    <t>намоточный для гор. воды, нерж. сердечник, 25 мкм</t>
  </si>
  <si>
    <t>Осадочные картриджи 20BB</t>
  </si>
  <si>
    <t>PP 0,5-20BB</t>
  </si>
  <si>
    <t>PP 1-20BB</t>
  </si>
  <si>
    <t>PP 5-20BB</t>
  </si>
  <si>
    <t>PP 10-20BB</t>
  </si>
  <si>
    <t>PP 25-20BB</t>
  </si>
  <si>
    <t>PP 50-20BB</t>
  </si>
  <si>
    <t>PPY 5-20BB</t>
  </si>
  <si>
    <t>PPY 10-20BB</t>
  </si>
  <si>
    <t>PPY 25-20BB</t>
  </si>
  <si>
    <t>PYP/H 5-20BB</t>
  </si>
  <si>
    <t>PYP/H 10-20BB</t>
  </si>
  <si>
    <t>Угольные картриджи 10SL</t>
  </si>
  <si>
    <t>CBC1-10SL (К)</t>
  </si>
  <si>
    <t>1 мкм (Китай)</t>
  </si>
  <si>
    <t>CBC 10-10SL (К)</t>
  </si>
  <si>
    <t>10 мкм (Китай)</t>
  </si>
  <si>
    <t>CBC20-10SL</t>
  </si>
  <si>
    <t>20 мкм (Таиланд)</t>
  </si>
  <si>
    <t>CBC10-10SL</t>
  </si>
  <si>
    <t>прессованный уголь; 10мкм, для Гейзер-6 (Таиланд)</t>
  </si>
  <si>
    <t>CBC-10SL</t>
  </si>
  <si>
    <t>прессованный уголь; 0,6мкм (Таиланд)</t>
  </si>
  <si>
    <t>CBC-10SL (Ag)</t>
  </si>
  <si>
    <t>прессованный уголь с серебром; 0,6мкм (Таиланд)</t>
  </si>
  <si>
    <t>CBC 0,6 - 10SL Ag Premium</t>
  </si>
  <si>
    <t>с увеличенным количеством серебра; 0,6мкм (Таиланд)</t>
  </si>
  <si>
    <t>MMB-10SL</t>
  </si>
  <si>
    <t>углеродное волокно с серебром (США)</t>
  </si>
  <si>
    <t>Угольные картриджи 10BB</t>
  </si>
  <si>
    <t>CBC10-10BB</t>
  </si>
  <si>
    <t>прессованный уголь; 10 мкм (Китай)</t>
  </si>
  <si>
    <t>CBC-10BB</t>
  </si>
  <si>
    <t>прессованный уголь; 10мкм (Таиланд)</t>
  </si>
  <si>
    <t>CBC10-Ag -10BB</t>
  </si>
  <si>
    <t>прессованный уголь с серебром; 10мкм (Таиланд)</t>
  </si>
  <si>
    <t>MMB-10BB</t>
  </si>
  <si>
    <t>Угольные картриджи 20SL</t>
  </si>
  <si>
    <t>CBC-20SL</t>
  </si>
  <si>
    <t>прессованный уголь (Таиланд)</t>
  </si>
  <si>
    <t>CBC10-20SL</t>
  </si>
  <si>
    <t>прессованный уголь; 10 мкм (Таиланд)</t>
  </si>
  <si>
    <t>Угольные картриджи 20BB</t>
  </si>
  <si>
    <t>CBC10-20BB</t>
  </si>
  <si>
    <t>CBC-20BB</t>
  </si>
  <si>
    <t>CBC10-Ag-20BB</t>
  </si>
  <si>
    <t>MMB-20BB</t>
  </si>
  <si>
    <t>КОМПЛЕКТУЮЩИЕ К МЕМБРАННЫМ ФИЛЬТРАМ</t>
  </si>
  <si>
    <t>мембрана Гейзер 1812-50</t>
  </si>
  <si>
    <t>50 галлонов/сутки</t>
  </si>
  <si>
    <t>мембрана Гейзер 1812-75</t>
  </si>
  <si>
    <t>75 галлонов/сутки</t>
  </si>
  <si>
    <t>мембрана Гейзер 2012-100</t>
  </si>
  <si>
    <t>100 галлонов/сутки</t>
  </si>
  <si>
    <t>мембрана Гейзер 2012-150</t>
  </si>
  <si>
    <t>150 галлонов/сутки</t>
  </si>
  <si>
    <t>мембрана Гейзер 2012-200</t>
  </si>
  <si>
    <t>200 галлонов/сутки</t>
  </si>
  <si>
    <t>мембрана 1812 Vontron 50</t>
  </si>
  <si>
    <t>50 галлонов/сутки. Vontron (Китай)</t>
  </si>
  <si>
    <t>мембрана 1812 Vontron 75</t>
  </si>
  <si>
    <t>75 галлонов/сутки. Vontron (Китай)</t>
  </si>
  <si>
    <t>мембрана 2012 Vontron 100</t>
  </si>
  <si>
    <t>100 галлонов/сутки. Vontron (Китай)</t>
  </si>
  <si>
    <t>мембрана 2012 Vontron 150</t>
  </si>
  <si>
    <t>150 галлонов/сутки. Vontron (Китай)</t>
  </si>
  <si>
    <t>мембрана 1812 VNF Vontron</t>
  </si>
  <si>
    <t>нанофильтрация 50 галлонов/сутки. Vontron (Китай)</t>
  </si>
  <si>
    <t>предфильтр для Престиж-2</t>
  </si>
  <si>
    <t>предфильтр с фитингами</t>
  </si>
  <si>
    <t>корпус для мембраны RO</t>
  </si>
  <si>
    <t>для мембран размеров 1812 и 2012</t>
  </si>
  <si>
    <t xml:space="preserve">реле высокого давления  1/4" </t>
  </si>
  <si>
    <t>для Престиж-П</t>
  </si>
  <si>
    <t xml:space="preserve">реле низкого давления 1/4" </t>
  </si>
  <si>
    <t>помпа 50 gpd</t>
  </si>
  <si>
    <t>24V 1.5A для Престиж-П, Аллегро-П, Нанотек-П</t>
  </si>
  <si>
    <t>помпа 50N gpd</t>
  </si>
  <si>
    <t>уменьшенного размера для Самогоныча</t>
  </si>
  <si>
    <t>Блок питания для помпы 50 GPD</t>
  </si>
  <si>
    <t>24V1.5A</t>
  </si>
  <si>
    <t>комплект установки минерализатора RO</t>
  </si>
  <si>
    <t>минерализатор, трубка 1/4", переходники, клипы 2,5"х2"</t>
  </si>
  <si>
    <t>минерализатор RO</t>
  </si>
  <si>
    <t xml:space="preserve">минерализатор без комплектации </t>
  </si>
  <si>
    <t>угольный постфильтр</t>
  </si>
  <si>
    <t>быстросъемный постфильтр для Гейзер-Престиж</t>
  </si>
  <si>
    <t>комплект угольного постфильтра</t>
  </si>
  <si>
    <t>комплект для установки постфильтра на на Гейзер-Престиж</t>
  </si>
  <si>
    <t>накопительный бак 1gal</t>
  </si>
  <si>
    <t>для мембранных фильтров, кран в комплекте</t>
  </si>
  <si>
    <t>накопительный бак 2gal</t>
  </si>
  <si>
    <t>накопительный бак 3gal</t>
  </si>
  <si>
    <t>накопительный бак 4gal</t>
  </si>
  <si>
    <t>накопительный бак прозрачный 3gal</t>
  </si>
  <si>
    <t>разборный прозрачный со сменным элементом</t>
  </si>
  <si>
    <t>сменный элемент для накопительного бака</t>
  </si>
  <si>
    <t>для бака арт. 25402 (есть в комплекте)</t>
  </si>
  <si>
    <t>кольцо уплотнительное для бака RO</t>
  </si>
  <si>
    <t>кольцо большое уплотнительное для бака RO</t>
  </si>
  <si>
    <t>ключ для бака RO</t>
  </si>
  <si>
    <t>для бака арт. 25402 (нет в комплекте)</t>
  </si>
  <si>
    <t>предохранительный клапан бака RO</t>
  </si>
  <si>
    <t>вентиль накопительной емкости 1/4"</t>
  </si>
  <si>
    <t xml:space="preserve">для подключения баков 3,8; 7,6; 12л. </t>
  </si>
  <si>
    <t>Измерительные приборы</t>
  </si>
  <si>
    <t>Акватестер (TDS-3)</t>
  </si>
  <si>
    <t>TDS-метр с измерением температуры воды (Китай)</t>
  </si>
  <si>
    <t>КОРПУСА ФИЛЬТРОВ</t>
  </si>
  <si>
    <t>10SL</t>
  </si>
  <si>
    <t>Корпус Гейзер 10" 1/2 ЛВ</t>
  </si>
  <si>
    <t>матовый для холодной воды, латунные вставки, скоба, кл</t>
  </si>
  <si>
    <t>Корпус Гейзер 10" 1/2</t>
  </si>
  <si>
    <t>матовый для холодной воды, пласт. ниппель, скоба, ключ</t>
  </si>
  <si>
    <t>Корпус Гейзер 10" 1/2 мс</t>
  </si>
  <si>
    <t>матовый для холодной воды, мет. ниппель, мет.скоба, кл</t>
  </si>
  <si>
    <t>Корпус Гейзер 10" 3/4 мс</t>
  </si>
  <si>
    <t>матовый для холодной воды, мет.ниппель, мет.скоба, ключ</t>
  </si>
  <si>
    <t>Корпус Гейзер 10" 1/2х3/4</t>
  </si>
  <si>
    <t>матовый для холодной воды, мет. ниппель, скоба, ключ</t>
  </si>
  <si>
    <t>Корпус Гейзер 10" 3/4</t>
  </si>
  <si>
    <t>матовый для холодной воды, пласт. скоба</t>
  </si>
  <si>
    <t>Корпус Гейзер прозр.10" 1/2"</t>
  </si>
  <si>
    <t>прозрачный для холодной воды</t>
  </si>
  <si>
    <r>
      <t xml:space="preserve">Корпус Гейзер прозр.10" </t>
    </r>
    <r>
      <rPr>
        <sz val="7"/>
        <rFont val="Arial Cyr"/>
        <family val="2"/>
      </rPr>
      <t>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1/2х3/4Корпус Гейзер прозр.10" 1/2х3/4</t>
    </r>
  </si>
  <si>
    <t>Корпус Гейзер прозр.10" 3/4"</t>
  </si>
  <si>
    <t>Корпус Гейзер прозр.10" 1/2"мс</t>
  </si>
  <si>
    <t>1/2прозр, мет скоба</t>
  </si>
  <si>
    <t>Корпус Гейзер прозр.10" 3/4"мс</t>
  </si>
  <si>
    <t>3/4прозр, мет скоба</t>
  </si>
  <si>
    <t>Корпус Гейзер 10" прозр.б/н</t>
  </si>
  <si>
    <t>прозрачный для холодной воды без ниппелей</t>
  </si>
  <si>
    <t>Корпус Aqua 1/2"</t>
  </si>
  <si>
    <t>прозрачный для холодной воды (Италия), ключ, скоба</t>
  </si>
  <si>
    <t>Корпус Aqua 3/4"</t>
  </si>
  <si>
    <t>Корпус Aqua 1"</t>
  </si>
  <si>
    <t>Корпус FH017 1/2"</t>
  </si>
  <si>
    <t>корпус копия Aqua FP-3, ключ, скоба, Китай</t>
  </si>
  <si>
    <t>Корпус FH017 3/4"</t>
  </si>
  <si>
    <t>Корпус FH017 1"</t>
  </si>
  <si>
    <t>Корпус DY 1/2"</t>
  </si>
  <si>
    <t>прозрачный корпус (ПЭТ) для холодной воды</t>
  </si>
  <si>
    <t>Корпус Тайфун 10"x1/2"</t>
  </si>
  <si>
    <t>нерж. ст. для гор. воды со сливом, хомут</t>
  </si>
  <si>
    <t>Корпус Тайфун 10"x3/4"</t>
  </si>
  <si>
    <t>ниппель 1/2" (пластик.)</t>
  </si>
  <si>
    <t>Китай</t>
  </si>
  <si>
    <t>10SL для горячей воды</t>
  </si>
  <si>
    <t>Корпус Гейзер 10" 1/2 для гор. воды</t>
  </si>
  <si>
    <t>черный, для горячей воды, ниппели 1/2"</t>
  </si>
  <si>
    <t>Корпус Гейзер 10" 3/4 для гор. воды</t>
  </si>
  <si>
    <t>черный, для горячей воды, латунные вставки 3/4"</t>
  </si>
  <si>
    <t>10BB</t>
  </si>
  <si>
    <t>Корпус ВВ 10"x1"</t>
  </si>
  <si>
    <t>Китай, для холодной воды, латунные ниппели</t>
  </si>
  <si>
    <t>Корпус Гейзер ВВ 10"x1"</t>
  </si>
  <si>
    <t>для холодной воды, латунные ниппели</t>
  </si>
  <si>
    <t>Корпус Гейзер ВВ 10" с лат вставками</t>
  </si>
  <si>
    <t>для холодной воды, латунные вставки</t>
  </si>
  <si>
    <t>Корпус Гейзер ВВ 10"</t>
  </si>
  <si>
    <t>для холодной воды, без ниппелей</t>
  </si>
  <si>
    <t>Корпус Гейзер ВВ 10" прозрачный</t>
  </si>
  <si>
    <t>Корпус Гейзер ВВ 10"х1" прозрачный</t>
  </si>
  <si>
    <t>Корпус Гейзер ВВ 10" прозрачный с лат вст</t>
  </si>
  <si>
    <t>Корпус BB 10"x1" прозрачный</t>
  </si>
  <si>
    <t>для холодной воды, латунные ниппели, Тайвань</t>
  </si>
  <si>
    <t>Корпус фильтра Тайфун 10х1"</t>
  </si>
  <si>
    <t>нерж. сталь для хол. и горячей воды со сливом</t>
  </si>
  <si>
    <t>20SL</t>
  </si>
  <si>
    <t>Корпус SL20" 1/2"</t>
  </si>
  <si>
    <t>синий для холодной воды (Тайвань)</t>
  </si>
  <si>
    <t>20BB</t>
  </si>
  <si>
    <t>Корпус ВВ 20"x1"</t>
  </si>
  <si>
    <t>для холодной воды, Гейзер, латунные ниппели</t>
  </si>
  <si>
    <t>Корпус ВВ 20" с лат вставками</t>
  </si>
  <si>
    <t>для холодной воды, Гейзер, латунные вставки</t>
  </si>
  <si>
    <t>Корпус ВВ 20"</t>
  </si>
  <si>
    <t>Корпус BB 20"x1" прозрачный</t>
  </si>
  <si>
    <t>для холодной воды, мет. ниппели, Тайвань</t>
  </si>
  <si>
    <t>Корпус фильтра Тайфун 20"х1"</t>
  </si>
  <si>
    <t>для горячей и холодной воды</t>
  </si>
  <si>
    <t>корпус HS 10SL 1/2"</t>
  </si>
  <si>
    <t>нерж. сталь для хол. и горячей воды со сливом, комплект</t>
  </si>
  <si>
    <t>корпус HS 10SL 3/4"</t>
  </si>
  <si>
    <t>корпус HS 10BB 1"</t>
  </si>
  <si>
    <t>корпус HS 20BB 1"</t>
  </si>
  <si>
    <t>ключ для корпуса HS BB</t>
  </si>
  <si>
    <t>Комплектация к корпусам</t>
  </si>
  <si>
    <t>ключ для корпуса ВВ</t>
  </si>
  <si>
    <t>Гейзер</t>
  </si>
  <si>
    <t>кольцо уплотнительное ВВ</t>
  </si>
  <si>
    <t>кольцо 140х5, Гейзер</t>
  </si>
  <si>
    <t>ключ для корпуса SL Organic</t>
  </si>
  <si>
    <t>для корпусов арт. 50519 (20SL)</t>
  </si>
  <si>
    <t>кольцо уплотнительное SL</t>
  </si>
  <si>
    <t>Тайвань</t>
  </si>
  <si>
    <t>скоба для корпуса ВВ</t>
  </si>
  <si>
    <t>скоба для корпуса 20SL</t>
  </si>
  <si>
    <t>ниппель с канавкой 1"</t>
  </si>
  <si>
    <t>для корпусов Гейзер ВВ, латунь, точеный</t>
  </si>
  <si>
    <t>Кольцо уплотнительное для нипп. 1"</t>
  </si>
  <si>
    <t>для ниппеля арт. 44255 к корпусам Гейзер ВВ</t>
  </si>
  <si>
    <t>ниппель 1" (пластик.)</t>
  </si>
  <si>
    <t>ниппель 1"</t>
  </si>
  <si>
    <t>латунь, точеный</t>
  </si>
  <si>
    <t>КОМПЛЕКТАЦИЯ</t>
  </si>
  <si>
    <t>Кран для чистой воды</t>
  </si>
  <si>
    <t>Кран для чистой воды исп.1</t>
  </si>
  <si>
    <t>клавишный</t>
  </si>
  <si>
    <t>Кран для чистой воды исп.2</t>
  </si>
  <si>
    <t>с плавной регулировкой керамический</t>
  </si>
  <si>
    <t>с плавной регулировкой керамический, цвет Сатин</t>
  </si>
  <si>
    <t>Кран для чистой воды исп.3</t>
  </si>
  <si>
    <t>с плавной регулировкой керамический к моделям "люкс"</t>
  </si>
  <si>
    <t>Кран для чистой воды исп.4</t>
  </si>
  <si>
    <t>с плавной регулировкой керамический к Престиж2 без бака</t>
  </si>
  <si>
    <t>Кран для чистой воды исп.6</t>
  </si>
  <si>
    <t>с плавной регулировкой керамический к моделям "Био"</t>
  </si>
  <si>
    <t>Кран с двумя вентилями исп.7</t>
  </si>
  <si>
    <t>с плавной регулировкой керамический к моделям "Престиж-М"</t>
  </si>
  <si>
    <t>Кран для чистой воды исп.8</t>
  </si>
  <si>
    <t>гибкий с плавной регулировкой керамический</t>
  </si>
  <si>
    <t>Кран для чистой воды исп.10</t>
  </si>
  <si>
    <t>с плавной регулировкой керамический к "Престиж-М", XL</t>
  </si>
  <si>
    <t>Кран для чистой воды исп.11</t>
  </si>
  <si>
    <t>с плавной регулировкой керамический к Престиж-М, XXL, сатин</t>
  </si>
  <si>
    <t>Кран для чистой воды исп.12</t>
  </si>
  <si>
    <t>нерж сталь (аналог кран исп. 6)</t>
  </si>
  <si>
    <t>Кран для чистой воды исп.14</t>
  </si>
  <si>
    <t>нерж сталь (аналог кран исп. 2)</t>
  </si>
  <si>
    <t>Кран для чистой воды исп.16</t>
  </si>
  <si>
    <t>переходник кран-подводка</t>
  </si>
  <si>
    <t>вн-нар 1/4"х1/2" на металлизированную подводку</t>
  </si>
  <si>
    <t>Смесители</t>
  </si>
  <si>
    <t>смеситель Гейзер Cascade</t>
  </si>
  <si>
    <t>горячая и холодная вода, очищенная вода</t>
  </si>
  <si>
    <t>смеситель Гейзер Lux</t>
  </si>
  <si>
    <t>Подключение фильтров</t>
  </si>
  <si>
    <t>Дивертор верхний 10,2 мм</t>
  </si>
  <si>
    <t>на имп. кран вместо рассекателя</t>
  </si>
  <si>
    <t>Дивертор верхний 7,8 мм</t>
  </si>
  <si>
    <t>на имп. кран вместо рассекателя для Гейзер-1 евро</t>
  </si>
  <si>
    <t>Регулятор давления 1/4"</t>
  </si>
  <si>
    <t>цанги на входе и выходе под стандартную трубку фильтра</t>
  </si>
  <si>
    <t>переходник IDA-01</t>
  </si>
  <si>
    <t>к верхнему дивертору, на кран без резьбы</t>
  </si>
  <si>
    <t>переходник кран-дивертор</t>
  </si>
  <si>
    <t>выводим из ассортимента, заменяем на 25378</t>
  </si>
  <si>
    <t>к верхнему дивертору, на кран без резьбы  с М22х1</t>
  </si>
  <si>
    <t>Устройство унив. исп.2</t>
  </si>
  <si>
    <t>переходник к имп. крану с наружной резьбой М22х1</t>
  </si>
  <si>
    <t>Устройство унив. исп.3</t>
  </si>
  <si>
    <t>для установки нового картриджа в кувшин старого образца</t>
  </si>
  <si>
    <t>Устройство унив. исп.4</t>
  </si>
  <si>
    <t>переходник для картриджа Грифон к Барьеру</t>
  </si>
  <si>
    <t>муфта 22х24</t>
  </si>
  <si>
    <t>переходник для устр.2 к крану с внутренней резьбой</t>
  </si>
  <si>
    <t>муфта 22х24 (металл.)</t>
  </si>
  <si>
    <t>Фитинги</t>
  </si>
  <si>
    <t>фитинг прямой 1/2-1/4 трубка-резьба</t>
  </si>
  <si>
    <t>фитинг угловой 3/8-3/8 JG</t>
  </si>
  <si>
    <t>можно использовать для удлинения трубок солевых баков</t>
  </si>
  <si>
    <t>фитинг угловой 3/8-3/8 трубка-резьба</t>
  </si>
  <si>
    <t>Фитинг угловой 3/8-3/8 трубка-трубка</t>
  </si>
  <si>
    <t>фитинг прямой 1/4-1/4 трубка-резьба</t>
  </si>
  <si>
    <t>фитинг прямой 1/4-1/4 трубка-трубка</t>
  </si>
  <si>
    <t>Фитинг прямой 3/8-3/8 трубка-резьба</t>
  </si>
  <si>
    <t>фитинг угловой 1/4-3/8 трубка-резьба</t>
  </si>
  <si>
    <t>фитинг угловой 1/4-1/4 трубка-резьба</t>
  </si>
  <si>
    <t>уголок трубка-резьба наружная 1/2"</t>
  </si>
  <si>
    <t>Коннектор прямой 3/8-1/4 трубка-трубка</t>
  </si>
  <si>
    <t>Фитинг прямой 3/8-1/2 трубка-резьба</t>
  </si>
  <si>
    <t>Переходник NC2267</t>
  </si>
  <si>
    <t>Уголок 1/4" - 1/4" н-трубка</t>
  </si>
  <si>
    <t>Уголок 1/8" - 1/4" н-трубка</t>
  </si>
  <si>
    <t>тройник 1/4-1/4-1/4 трубка-стержень-трубка</t>
  </si>
  <si>
    <t>тройник 1/4-1/4-1/4 трубка-трубка-трубка</t>
  </si>
  <si>
    <t>фитинг прямой 1/4-1/4 трубка- внутр резьба</t>
  </si>
  <si>
    <t>тройник 1/4-1/4-1/4 трубка-резьба-трубка</t>
  </si>
  <si>
    <t>Тройник 3/8-1/4-3/8 трубка-трубка-трубка</t>
  </si>
  <si>
    <t>Тройник 1/4-3/8-1/4 трубка-трубка-трубка</t>
  </si>
  <si>
    <t>Тройник 3/8-3/8-3/8 трубка-трубка-трубка</t>
  </si>
  <si>
    <t>фитинг с перемычкой 1/4-1/2 трубка-резьба</t>
  </si>
  <si>
    <t>фитинг угловой 1/4-1/4 трубка-стержень</t>
  </si>
  <si>
    <t>фитинг угловой 1/4-1/4 трубка-трубка</t>
  </si>
  <si>
    <t xml:space="preserve">фитинг угловой 3/8-1/2 трубка-резьба </t>
  </si>
  <si>
    <t>фитинг разделительный 1/4-1/4-1/4 тр-тр-тр</t>
  </si>
  <si>
    <t>Фитинг разделительный 3/8-3/8-3/8 тр-тр-тр</t>
  </si>
  <si>
    <t>Фитинг прямой 1/4-1/8 трубка-резьба</t>
  </si>
  <si>
    <t>фитинг для Гейзер Стандарт</t>
  </si>
  <si>
    <t>Комплектующие</t>
  </si>
  <si>
    <t>Кран-букса для крана исп.2</t>
  </si>
  <si>
    <t>кран-букса для ремонта крана</t>
  </si>
  <si>
    <t>Кран-букса для крана исп.3</t>
  </si>
  <si>
    <t>Кран-букса для крана исп.6</t>
  </si>
  <si>
    <t>Кран-букса для крана исп.7</t>
  </si>
  <si>
    <t>Кран-букса для крана исп.8</t>
  </si>
  <si>
    <t>Кран-букса для крана исп.11</t>
  </si>
  <si>
    <t>кран-букса для ремонта крана исп.11 (арт.25429)</t>
  </si>
  <si>
    <t>Кран-букса для крана исп.10</t>
  </si>
  <si>
    <t>кран-букса для ремонта крана исп.10 (арт.25428)</t>
  </si>
  <si>
    <t>Кран-букса для крана исп.12</t>
  </si>
  <si>
    <t>кран-букса для ремонта крана исп.12 (арт.25454)</t>
  </si>
  <si>
    <t>Кран-букса для крана исп.14</t>
  </si>
  <si>
    <t>кран-букса для ремонта крана исп.14 (арт.25455)</t>
  </si>
  <si>
    <t>Кран-букса для кранов 3, 6, 7</t>
  </si>
  <si>
    <t>кран-букса (красный цвет) для новых кранов исп.3, 6, левая 7</t>
  </si>
  <si>
    <t>Кран-букса для крана 7 правая</t>
  </si>
  <si>
    <t>кран-букса (синий цвет) для нового крана 7 кранов правая</t>
  </si>
  <si>
    <t>Кран-букса для смесителя Cascade</t>
  </si>
  <si>
    <t>кран-букса для ремонта смесителя Cascade (арт.25430)</t>
  </si>
  <si>
    <t>Кран-букса для смесителя Lux</t>
  </si>
  <si>
    <t>кран-букса для ремонта смесителя Lux (арт.25431)</t>
  </si>
  <si>
    <t>хомут дренажный</t>
  </si>
  <si>
    <t>1/4"</t>
  </si>
  <si>
    <t>ключ корпуса Гейзер "Восток"</t>
  </si>
  <si>
    <t>для корпусов Гейзер "Восток"</t>
  </si>
  <si>
    <t>ключ корпуса Гейзер</t>
  </si>
  <si>
    <t>для корпусов Гейзер "Юг" и "Запад"</t>
  </si>
  <si>
    <t>ключ SW-1 "Иней"</t>
  </si>
  <si>
    <t>для прозрачных корпусов Гейзер</t>
  </si>
  <si>
    <t>ключ корпуса Гейзер "Тюльпан"</t>
  </si>
  <si>
    <t>ключ корпуса Гейзер "Ландыш"</t>
  </si>
  <si>
    <t>ключ корпуса для гор. воды</t>
  </si>
  <si>
    <t>ключ для корпуса Гейзер</t>
  </si>
  <si>
    <t>ключ корпуса H10B</t>
  </si>
  <si>
    <t>ключ для корпуса H10B</t>
  </si>
  <si>
    <t>ключ корпуса T&amp;D FP-2</t>
  </si>
  <si>
    <t>для корпусов T&amp;D (FP-2)</t>
  </si>
  <si>
    <t>ключ корпуса T&amp;D FP-3</t>
  </si>
  <si>
    <t>для корпусов T&amp;D (FP-3)</t>
  </si>
  <si>
    <t>ключ корпуса Aqua</t>
  </si>
  <si>
    <t>для корпусов Aqua</t>
  </si>
  <si>
    <t>ключ корпуса FH017</t>
  </si>
  <si>
    <t>для корпусов FH017</t>
  </si>
  <si>
    <t>ключ к Гейзер-Вита</t>
  </si>
  <si>
    <t>для корпуса Гейзер-Вита</t>
  </si>
  <si>
    <t>ключ к Гейзер-Евро</t>
  </si>
  <si>
    <t>для корпуса Гейзер-Евро</t>
  </si>
  <si>
    <t>однокнусное кольцо насадки</t>
  </si>
  <si>
    <t>кольцо уплотнительное для Гейзер-Вита</t>
  </si>
  <si>
    <t>скоба одинарная пластмассовая</t>
  </si>
  <si>
    <t>пластмассовая белая для корпусов SL</t>
  </si>
  <si>
    <t>скоба одинарная</t>
  </si>
  <si>
    <t>металлическая для корпусов SL</t>
  </si>
  <si>
    <t>скоба одинарная N10</t>
  </si>
  <si>
    <t>для корпуса Тайфун SL</t>
  </si>
  <si>
    <t>скоба одинарная N11</t>
  </si>
  <si>
    <t>для корпуса Тайфун BB</t>
  </si>
  <si>
    <t>скоба одинарная пласт.</t>
  </si>
  <si>
    <t>пластиковая</t>
  </si>
  <si>
    <t>скоба одинарная №13</t>
  </si>
  <si>
    <t>металлическая крашеная в черный цвет для корпусов на горячую воду SL</t>
  </si>
  <si>
    <t>шланг Cristallo Extra 9x13</t>
  </si>
  <si>
    <t>шланг для Гейзер-1У</t>
  </si>
  <si>
    <t>шланг 8,2мм</t>
  </si>
  <si>
    <t>для моделей Гейзер-1 евро</t>
  </si>
  <si>
    <t>трубка 1/4</t>
  </si>
  <si>
    <t>для стационарных фильтров, м, Тайвань</t>
  </si>
  <si>
    <t>для стационарных фильтров, м, Англия</t>
  </si>
  <si>
    <t>трубка 1/4 (3 метра)</t>
  </si>
  <si>
    <t>3 метра, в упаковке со штрих-кодом</t>
  </si>
  <si>
    <t>трубка 3/8</t>
  </si>
  <si>
    <t>для быстросъемных соединений, белая/синяя, м</t>
  </si>
  <si>
    <t>комплект из двух переходников</t>
  </si>
  <si>
    <t>для Г-3 корпус-трубка</t>
  </si>
  <si>
    <t>корпус картриджа насыпного 10SL</t>
  </si>
  <si>
    <t>корпус для засыпных картриджей, Гейзер</t>
  </si>
  <si>
    <t>корпус картриджа насыпного SL CV-9</t>
  </si>
  <si>
    <t>прозрачный корпус для засыпных картриджей</t>
  </si>
  <si>
    <t>канистра 20SL</t>
  </si>
  <si>
    <t>канистра для засыпных картриджей, клей</t>
  </si>
  <si>
    <t>канистра 10BB разборная</t>
  </si>
  <si>
    <t>корпус засыпных картриджей с резьб. крышкой, Гейзер</t>
  </si>
  <si>
    <t>канистра 20BB разборная</t>
  </si>
  <si>
    <t>прокладка d270 для Гейзер-Дачник</t>
  </si>
  <si>
    <t>куплер SL</t>
  </si>
  <si>
    <t>для соединения картриджей SL10</t>
  </si>
  <si>
    <t>куплер BB</t>
  </si>
  <si>
    <t>для соединения картриджей BB10</t>
  </si>
  <si>
    <t>втулка центрирующая для корп. ВВ</t>
  </si>
  <si>
    <t>для удобной установки картриджей в корпуса ВВ</t>
  </si>
  <si>
    <t>Кольцо 046-052-36 для ПФ1</t>
  </si>
  <si>
    <t>кольцо уплотнительное для 1ПФ</t>
  </si>
  <si>
    <t>кольцо уплотнительное 10SL</t>
  </si>
  <si>
    <t>для корпусов Гейзер 2010, "Восток 2011 и 2013", "Юг"</t>
  </si>
  <si>
    <t>кольцо уплотнительное Г-1 настольный</t>
  </si>
  <si>
    <t>белое из ТЭП для корпусов настольного Гейзер</t>
  </si>
  <si>
    <t>кольцо уплотнительное 016-021-30 для Эко</t>
  </si>
  <si>
    <t>кольцо уплотнительное 018-024-36 для Эко</t>
  </si>
  <si>
    <t>кольцо уплотнительное для корпуса Эко</t>
  </si>
  <si>
    <t>кольцо уплотнительное 085-090-30</t>
  </si>
  <si>
    <t>для корпусов "Иней", Стандарт, Классик, Аллегро</t>
  </si>
  <si>
    <t>кольцо уплотнительное корпуса 1Г мех.</t>
  </si>
  <si>
    <t>для корпусов Гейзер Хит на горячую воду</t>
  </si>
  <si>
    <t>кольцо уплотнительное</t>
  </si>
  <si>
    <t>для снятых с пр-ва корпусов Гейзер "белый мрамор"</t>
  </si>
  <si>
    <t>кольцо уплотнительное Aqua</t>
  </si>
  <si>
    <t>кольцо уплотнительное T&amp;D</t>
  </si>
  <si>
    <t>для корпуса на горячую воду T&amp;D (FP-2)</t>
  </si>
  <si>
    <t>кольцо уплотнительное HS SL</t>
  </si>
  <si>
    <t>кольцо уплотнительное HS BB</t>
  </si>
  <si>
    <t>для корпуса HS BB</t>
  </si>
  <si>
    <t>для крышки корпуса HS BB</t>
  </si>
  <si>
    <t>кольцо уплотнительное Тайфун SL</t>
  </si>
  <si>
    <t>для корпусов и фильтров Тайфун SL</t>
  </si>
  <si>
    <t>кольцо уплотнительное Тайфун BB</t>
  </si>
  <si>
    <t>для корпусов и фильтров Тайфун ВВ</t>
  </si>
  <si>
    <t>кольцо уплотнительное фитинга Стандарт/Классик/Смарт</t>
  </si>
  <si>
    <t>кольцо резиновое муфты 22/24</t>
  </si>
  <si>
    <t>коромысло для корпуса Тайфун BB</t>
  </si>
  <si>
    <t>для внтреннего крепления картриджа</t>
  </si>
  <si>
    <t>коромысло для корпуса Тайфун SL</t>
  </si>
  <si>
    <t>хомут для корпуса фильтра Эко</t>
  </si>
  <si>
    <t>Крышка корпуса Тайфун 10SL 1/2"</t>
  </si>
  <si>
    <t>Крышка корпуса Тайфун 10SL 3/4"</t>
  </si>
  <si>
    <t>Крышка корпуса Тайфун 10BB 1"</t>
  </si>
  <si>
    <t>Крышка корпуса Тайфун 20BB 1"</t>
  </si>
  <si>
    <t>кольцо уплотнит. КВФС</t>
  </si>
  <si>
    <t>кольцо уплотнит. КВФБ</t>
  </si>
  <si>
    <t>кольцо уплотнит. 135-145-58 для КВФБ</t>
  </si>
  <si>
    <t>Кольцо уплотнительное для FH017</t>
  </si>
  <si>
    <t>адаптер 1/2"-1/4"-1/2"</t>
  </si>
  <si>
    <t>тройник для подключения стационарных фильтров</t>
  </si>
  <si>
    <t>кран шаровый 1/4"</t>
  </si>
  <si>
    <t>кран шаровый для подключения стационарных фильтров</t>
  </si>
  <si>
    <t>адаптер-вентиль для подключения фильтров</t>
  </si>
  <si>
    <t>1/2х1/2х1/4</t>
  </si>
  <si>
    <t>вентиль для подключения фильтров</t>
  </si>
  <si>
    <t>1/2х3/8 (для фильтров Охта)</t>
  </si>
  <si>
    <t>НОВАЯ ВОДА  09 январь 2019</t>
  </si>
  <si>
    <t>Наименование</t>
  </si>
  <si>
    <t>Магистральная механика</t>
  </si>
  <si>
    <t>AU 010</t>
  </si>
  <si>
    <t>Одноколбовый корпус непрозрачный 10''  ½''</t>
  </si>
  <si>
    <t>AU 011</t>
  </si>
  <si>
    <t>Одноколбовый корпус непрозрачный (серый) 10''  ½''</t>
  </si>
  <si>
    <t>AU 020</t>
  </si>
  <si>
    <t>Одноколбовый корпус прозрачный 10''  ½''</t>
  </si>
  <si>
    <t>AU 120</t>
  </si>
  <si>
    <t>Прозрачный корпус   5''     ½''</t>
  </si>
  <si>
    <t>A082</t>
  </si>
  <si>
    <t xml:space="preserve">Нерж. 10''    ½''  </t>
  </si>
  <si>
    <t>A418</t>
  </si>
  <si>
    <t>Непрозрачный корпус 10BB      1''</t>
  </si>
  <si>
    <t>A418 ЛВ</t>
  </si>
  <si>
    <t>Непрозрачный корпус 10BB 1'' латунные вставки</t>
  </si>
  <si>
    <t>A518</t>
  </si>
  <si>
    <t>Непрозрачный корпус 20BB      1''</t>
  </si>
  <si>
    <t>A488</t>
  </si>
  <si>
    <t>Нерж. 10BB         1''</t>
  </si>
  <si>
    <t>A589</t>
  </si>
  <si>
    <t>Нерж.20BB          1'' или 1,5''</t>
  </si>
  <si>
    <t>А271</t>
  </si>
  <si>
    <t>Сетчатый фильтр, обрат пром, на хол воду</t>
  </si>
  <si>
    <t>А281</t>
  </si>
  <si>
    <t>Сетчатый фильтр, обрат пром, на гор воду</t>
  </si>
  <si>
    <t>Магистральная тонкая очистка и ультрафильтрация</t>
  </si>
  <si>
    <t>Titan A380</t>
  </si>
  <si>
    <t>для хол воды, KDF и ультраф.1\2 300тыс. л</t>
  </si>
  <si>
    <t>Titan A680</t>
  </si>
  <si>
    <t>для хол воды, KDF и ультраф.3\4 300тыс. л</t>
  </si>
  <si>
    <t>Магистральные умягчители</t>
  </si>
  <si>
    <t>BU110</t>
  </si>
  <si>
    <t>Непрозрачный корпус 10''   ½''</t>
  </si>
  <si>
    <t>В120</t>
  </si>
  <si>
    <t>235г, прозрачный корпус, засып. полифосфат</t>
  </si>
  <si>
    <t>В130</t>
  </si>
  <si>
    <t>150г, прозрачный корпус, засып. полифосфат</t>
  </si>
  <si>
    <t>Полифосфат</t>
  </si>
  <si>
    <t>Пакет 150 г, для В 120/В130</t>
  </si>
  <si>
    <t>Магнитные умягчители</t>
  </si>
  <si>
    <t>А030</t>
  </si>
  <si>
    <t>Безреагентный магнитный умягчитель х\в,г\в</t>
  </si>
  <si>
    <t>А032</t>
  </si>
  <si>
    <t>Безреагентный магнитный умягчитель х\в,г\в 1,28 Тл</t>
  </si>
  <si>
    <t>Рядом с мойкой</t>
  </si>
  <si>
    <t>T100</t>
  </si>
  <si>
    <t>Прозрачный корпус</t>
  </si>
  <si>
    <t>ТО300</t>
  </si>
  <si>
    <t>Осмос (К871, К870, К866) мал. произв. 0.1-0.2 л/мин, без бака</t>
  </si>
  <si>
    <t>Bravo T108</t>
  </si>
  <si>
    <t>Система рядом с мойкой с картриджем К898</t>
  </si>
  <si>
    <t>Душевые насадки</t>
  </si>
  <si>
    <t>T5</t>
  </si>
  <si>
    <t xml:space="preserve"> Фильтр для душа, 100% KDF55, ресурс 40тыс.л.,½''</t>
  </si>
  <si>
    <t>Фильтры Expert под мойку (быстросъемные)</t>
  </si>
  <si>
    <t>М200</t>
  </si>
  <si>
    <t>(К871, К875, К870) кран порш.</t>
  </si>
  <si>
    <t>М300</t>
  </si>
  <si>
    <t>(К871, К876, К875) кран порш.</t>
  </si>
  <si>
    <t>М305</t>
  </si>
  <si>
    <t>(К874, К876, К875) кран шар.</t>
  </si>
  <si>
    <t>М310</t>
  </si>
  <si>
    <t>(К871, К875, К876, К870) кран шар.</t>
  </si>
  <si>
    <t>М312</t>
  </si>
  <si>
    <t>(К871, К875, К877, К870) кран шар.</t>
  </si>
  <si>
    <t>М330</t>
  </si>
  <si>
    <t>(К874, К876, К873, К870) кран шар.</t>
  </si>
  <si>
    <t xml:space="preserve">М400 </t>
  </si>
  <si>
    <t>(К871, К875, К870, К878) кран прем.</t>
  </si>
  <si>
    <t>М410</t>
  </si>
  <si>
    <t>(К874, К876, К875, К878) кран прем.</t>
  </si>
  <si>
    <t>М420</t>
  </si>
  <si>
    <t>(К872, К876, К875, К878) кран прем.</t>
  </si>
  <si>
    <t>Фильтры Praktic под мойку (unibody)</t>
  </si>
  <si>
    <t>EU200</t>
  </si>
  <si>
    <t>(K100, K205, K200) поршневой кран</t>
  </si>
  <si>
    <t>EU300</t>
  </si>
  <si>
    <t>(K100, K205 ,K300), поршневой кран</t>
  </si>
  <si>
    <t>EU305</t>
  </si>
  <si>
    <t>(K604, K300, K205), шаровый кран, 1 ст. прозрачный</t>
  </si>
  <si>
    <t>EU310</t>
  </si>
  <si>
    <t>(K100, K205, K300, K875) шаровый кран, 1 ст. прозрачный</t>
  </si>
  <si>
    <t>EU312</t>
  </si>
  <si>
    <t>(K604, K400, K200, K875) шаровый кран, 1 ст. прозрачный</t>
  </si>
  <si>
    <t>EU320</t>
  </si>
  <si>
    <t>(K604, K300, K205, K878) шаровый кран, 1 ст. прозрачный</t>
  </si>
  <si>
    <t>Осмос прямоточный, компактная система осмоса, без бака</t>
  </si>
  <si>
    <t>OD310</t>
  </si>
  <si>
    <t>(K870, K857, K875)</t>
  </si>
  <si>
    <t>OD320</t>
  </si>
  <si>
    <t>(K870, K857, K880)</t>
  </si>
  <si>
    <t>OD360</t>
  </si>
  <si>
    <t>(K870, K858 (мембрана), K880, Jet X855)</t>
  </si>
  <si>
    <t>OUD600</t>
  </si>
  <si>
    <t>(K100, K205, K101, K858 (мембрана), K880, Jet Х855)</t>
  </si>
  <si>
    <t>MOD600</t>
  </si>
  <si>
    <t>Прямоточная система без бака (к871, к870, к858, к880, JET X855</t>
  </si>
  <si>
    <t>Осмос с баком</t>
  </si>
  <si>
    <t>O300</t>
  </si>
  <si>
    <t>(K870, K867 (мембрана), K875)</t>
  </si>
  <si>
    <t xml:space="preserve">OU400 </t>
  </si>
  <si>
    <t>(K100, K205 (или K200), K101, K867 (мембрана), K875)</t>
  </si>
  <si>
    <t xml:space="preserve">OU500 </t>
  </si>
  <si>
    <t>(K100, K205, K101, K867 (мембрана), K875)</t>
  </si>
  <si>
    <t xml:space="preserve">OU510 </t>
  </si>
  <si>
    <t>(K100, K205, K101, K866 (мембрана), K880)</t>
  </si>
  <si>
    <t>OU600</t>
  </si>
  <si>
    <t>(K100, K205, K101, K866 (мембрана), K880, Jet X845)</t>
  </si>
  <si>
    <t>МО510</t>
  </si>
  <si>
    <t>(К871,К870,К867,К875) прозр. бак 3,8л</t>
  </si>
  <si>
    <t>MO520</t>
  </si>
  <si>
    <t>(К871,К870,К867,К880) прозр. бак 3,8л</t>
  </si>
  <si>
    <t>MO530</t>
  </si>
  <si>
    <t>(К871,К870,К866,К880) прозр. бак 6,3л</t>
  </si>
  <si>
    <t>Автоматические помповые блоки Jet</t>
  </si>
  <si>
    <t>Jet X845</t>
  </si>
  <si>
    <t>Автоматический электронный помповый блок Jet, автопромывка</t>
  </si>
  <si>
    <t>Jet X855</t>
  </si>
  <si>
    <t>Помпа увеличенной мощностью блок Jet, автопромывка</t>
  </si>
  <si>
    <t>Картриджи,запасные части и акссесуары</t>
  </si>
  <si>
    <t>Для кувшинов</t>
  </si>
  <si>
    <t>K990</t>
  </si>
  <si>
    <t>Для городской воды   Ресурс 180л</t>
  </si>
  <si>
    <t>К991</t>
  </si>
  <si>
    <t>KDF+GAC с серебром, Invortex, ресурс 500 л</t>
  </si>
  <si>
    <t>К992</t>
  </si>
  <si>
    <t>С шунгитом                Ресурс 180л</t>
  </si>
  <si>
    <t>K993</t>
  </si>
  <si>
    <t>Для жесткой воды       Ресурс 200л</t>
  </si>
  <si>
    <t>K994</t>
  </si>
  <si>
    <t>Обезжелезование       Ресурс 200л</t>
  </si>
  <si>
    <t>Диспенсеры Prima\Royal</t>
  </si>
  <si>
    <t>К901</t>
  </si>
  <si>
    <t>РР предфильтр 2 шт</t>
  </si>
  <si>
    <t>К907</t>
  </si>
  <si>
    <t>Минеральные камни</t>
  </si>
  <si>
    <t>К908</t>
  </si>
  <si>
    <t>Основной картридж (многослойный)</t>
  </si>
  <si>
    <t>Механика для холодной воды</t>
  </si>
  <si>
    <t>K100</t>
  </si>
  <si>
    <t>5мкм, нетканый PP 10''</t>
  </si>
  <si>
    <t>K101</t>
  </si>
  <si>
    <t>1мкм, нетканый PP 10''</t>
  </si>
  <si>
    <t>K110</t>
  </si>
  <si>
    <t>5мкм, нетканый PP 5''</t>
  </si>
  <si>
    <t>K120</t>
  </si>
  <si>
    <t>5мкм, нетканый PP 20''</t>
  </si>
  <si>
    <t>K140</t>
  </si>
  <si>
    <t>5мкм, нетканый PP 10''BB</t>
  </si>
  <si>
    <t>K150</t>
  </si>
  <si>
    <t>5мкм, нетканый PP 20''BB</t>
  </si>
  <si>
    <t>Механика для горячей воды</t>
  </si>
  <si>
    <t>K700</t>
  </si>
  <si>
    <t>5мкм,полиэстр  10''</t>
  </si>
  <si>
    <t>K720</t>
  </si>
  <si>
    <t>5мкм,полиэстр  20''</t>
  </si>
  <si>
    <t>K740</t>
  </si>
  <si>
    <t>5мкм,полиэстр  10''BB</t>
  </si>
  <si>
    <t>K750</t>
  </si>
  <si>
    <t>5мкм,полиэстр 20''BB</t>
  </si>
  <si>
    <t>Сорбция</t>
  </si>
  <si>
    <t>K200</t>
  </si>
  <si>
    <t>Прессованный уголь 10''</t>
  </si>
  <si>
    <t>K205</t>
  </si>
  <si>
    <t>GAC   10''</t>
  </si>
  <si>
    <t>K202</t>
  </si>
  <si>
    <t>KDF + GAC   10''</t>
  </si>
  <si>
    <t>K203</t>
  </si>
  <si>
    <t>Шунгит     10''</t>
  </si>
  <si>
    <t>K245</t>
  </si>
  <si>
    <t>GAC   10''BB</t>
  </si>
  <si>
    <t>K255</t>
  </si>
  <si>
    <t>GAC   20''BB</t>
  </si>
  <si>
    <t>K242</t>
  </si>
  <si>
    <t>KDF + GAC   10''BB</t>
  </si>
  <si>
    <t>K252</t>
  </si>
  <si>
    <t>KDF + GAC   20''BB</t>
  </si>
  <si>
    <t>K243</t>
  </si>
  <si>
    <t>Шунгит     10''BB</t>
  </si>
  <si>
    <t>K253</t>
  </si>
  <si>
    <t>Шунгит     20''BB</t>
  </si>
  <si>
    <t>Умягчение</t>
  </si>
  <si>
    <t>K300</t>
  </si>
  <si>
    <t>Пищевая смола     10''</t>
  </si>
  <si>
    <t>K301</t>
  </si>
  <si>
    <t>Техническая смола  10''</t>
  </si>
  <si>
    <t>Обезжелезивание</t>
  </si>
  <si>
    <t>K400</t>
  </si>
  <si>
    <t>BIRM 50%, GAC 50%   10''</t>
  </si>
  <si>
    <t>K440</t>
  </si>
  <si>
    <t>BIRM 50%, GAC 50%   10''BB</t>
  </si>
  <si>
    <t>K450</t>
  </si>
  <si>
    <t>BIRM 50%, GAC 50%   20''BB</t>
  </si>
  <si>
    <t>Комбинированные картриджи и наборы</t>
  </si>
  <si>
    <t>K601</t>
  </si>
  <si>
    <t>PP + техническая смола 10''</t>
  </si>
  <si>
    <t>K604</t>
  </si>
  <si>
    <t>PP + GAC   10''</t>
  </si>
  <si>
    <t>К600</t>
  </si>
  <si>
    <t>Комплект из 3 картрид.:К100,К200,К205</t>
  </si>
  <si>
    <t>К602</t>
  </si>
  <si>
    <t>Комплект из 3 картрид.:К604,К300,К205</t>
  </si>
  <si>
    <t>K603</t>
  </si>
  <si>
    <t>Комплект из 3 картрид.:К100,К200(205),К300</t>
  </si>
  <si>
    <t>К606</t>
  </si>
  <si>
    <t>Комплект из 3 картрид.:К604,К400,К200</t>
  </si>
  <si>
    <t>К654</t>
  </si>
  <si>
    <t>Комплект из 3: К604,К300,К886 для Е220</t>
  </si>
  <si>
    <t>Наборы и картриджи для Expert</t>
  </si>
  <si>
    <t>К680 к М200</t>
  </si>
  <si>
    <t>К871+К875+К870 мех,сорбция, финиш.очист</t>
  </si>
  <si>
    <t xml:space="preserve">К681 к М300 </t>
  </si>
  <si>
    <t>К871+К876+К875 мех, умягч, сорбция</t>
  </si>
  <si>
    <t>К682 к М305</t>
  </si>
  <si>
    <t>К874+К876+К875 мех\сорбц, умягч, сорбция</t>
  </si>
  <si>
    <t>К683 к М310</t>
  </si>
  <si>
    <t>К871+К875+К876+К870 мех\сорбц\умягч\фин</t>
  </si>
  <si>
    <t>К684 к М312</t>
  </si>
  <si>
    <t>К871+К875+К877+К870 мех\собц\обезжел\фин</t>
  </si>
  <si>
    <t>К685 к М330</t>
  </si>
  <si>
    <t>К874+К876+К873+К870 мех\умягч\шунгит\фин</t>
  </si>
  <si>
    <t>К686 к М400</t>
  </si>
  <si>
    <t>К871+К875+К870+К878 мех\сорбц\ультра</t>
  </si>
  <si>
    <t>К687 к М410</t>
  </si>
  <si>
    <t>К874+К876+К875+К878 мех\умяг\сорб\ультра</t>
  </si>
  <si>
    <t>К688 к М420</t>
  </si>
  <si>
    <t>К872+К876+К875+К878 KDF\сорб\умягч\ультра</t>
  </si>
  <si>
    <t xml:space="preserve">К870 </t>
  </si>
  <si>
    <t>Прес.уголь (карбонблок), уголь Norit NSF</t>
  </si>
  <si>
    <t>К871</t>
  </si>
  <si>
    <t>полипропилен</t>
  </si>
  <si>
    <t>К872</t>
  </si>
  <si>
    <t xml:space="preserve">KDF55, актив уголь Invortex </t>
  </si>
  <si>
    <t>К873</t>
  </si>
  <si>
    <t>Шунгит     ресурс 6000л</t>
  </si>
  <si>
    <t>К874</t>
  </si>
  <si>
    <t>Полипропилен + актив уголь</t>
  </si>
  <si>
    <t>К875</t>
  </si>
  <si>
    <t xml:space="preserve">гранул. актив уголь Invortex </t>
  </si>
  <si>
    <t>К876</t>
  </si>
  <si>
    <t>ионообменная смола Invortex</t>
  </si>
  <si>
    <t>К877</t>
  </si>
  <si>
    <t>Бирм + актив уголь</t>
  </si>
  <si>
    <t>К878</t>
  </si>
  <si>
    <t xml:space="preserve">мембрана ультрафильтрыции, 001мкм </t>
  </si>
  <si>
    <t>К879</t>
  </si>
  <si>
    <t>Минерализатор</t>
  </si>
  <si>
    <t>К880</t>
  </si>
  <si>
    <t>Прессованный уголь Norit+минерализатор</t>
  </si>
  <si>
    <t>Специальные сменные элементы</t>
  </si>
  <si>
    <t>К155</t>
  </si>
  <si>
    <t>Предфильтр РР для Т103</t>
  </si>
  <si>
    <t>К857</t>
  </si>
  <si>
    <t>Мембрана, TORAY JAPAN для OD310/320</t>
  </si>
  <si>
    <t>К858</t>
  </si>
  <si>
    <t>Мембрана, TORAY JAPAN для OD360, OUD600,MOD600</t>
  </si>
  <si>
    <t>K859</t>
  </si>
  <si>
    <t xml:space="preserve">Мембрана, TORAY JAPAN для JD200 </t>
  </si>
  <si>
    <t>NOX75</t>
  </si>
  <si>
    <t>Обратноосмотическая  высокоселективная мембрана 1812-75</t>
  </si>
  <si>
    <t>K868</t>
  </si>
  <si>
    <t>Мембрана, США, 50GPD</t>
  </si>
  <si>
    <t>K869</t>
  </si>
  <si>
    <t>Мембрана, США, 75GPD</t>
  </si>
  <si>
    <t>К866</t>
  </si>
  <si>
    <t>Мембрана, TORAY JAPAN для Expert Osmos с увеличенной пр.</t>
  </si>
  <si>
    <t>К867</t>
  </si>
  <si>
    <t>Мембрана, TORAY JAPAN для Expert Osmos</t>
  </si>
  <si>
    <t>K886</t>
  </si>
  <si>
    <t>Пост - уголь для О500,О600, Е220</t>
  </si>
  <si>
    <t>K887</t>
  </si>
  <si>
    <t>Пост - минерализатор</t>
  </si>
  <si>
    <t>К895</t>
  </si>
  <si>
    <t>Предфильтр угольный для Т103</t>
  </si>
  <si>
    <t>K896</t>
  </si>
  <si>
    <t>Пост - уголь для Е310,Е312</t>
  </si>
  <si>
    <t>K898</t>
  </si>
  <si>
    <t>Картридж быстросъемный для Т108</t>
  </si>
  <si>
    <t>K910</t>
  </si>
  <si>
    <t>Картридж к душевой насадке ресурс 40 тыс.л, 100% KDF55</t>
  </si>
  <si>
    <t>К912</t>
  </si>
  <si>
    <t>Картр из мет. сетки 100 мкм для А271,А281</t>
  </si>
  <si>
    <t>К232</t>
  </si>
  <si>
    <t>Картридж 1 ступени для А680 100% KDF55</t>
  </si>
  <si>
    <t>К168</t>
  </si>
  <si>
    <t>Картридж с мембр. ультраф. для А680</t>
  </si>
  <si>
    <t>К610</t>
  </si>
  <si>
    <t>набор для А380 К232, К138</t>
  </si>
  <si>
    <t>Запасные части и акссесуары</t>
  </si>
  <si>
    <t>X101</t>
  </si>
  <si>
    <t>Кран для чистой воды «флажок»,поршневой</t>
  </si>
  <si>
    <t>X102</t>
  </si>
  <si>
    <t>Кран для чист. воды керамический,шаровый</t>
  </si>
  <si>
    <t>X102 (С)</t>
  </si>
  <si>
    <t>Кран для чист. С желтыми элементами</t>
  </si>
  <si>
    <t>X102 (С-М)</t>
  </si>
  <si>
    <t>Кран для чистой воды Премиум High-Tech</t>
  </si>
  <si>
    <t>X102 (С-Д)</t>
  </si>
  <si>
    <t>Кран для чистой воды Премиум, хром</t>
  </si>
  <si>
    <t>X102 (С-ДМ)</t>
  </si>
  <si>
    <t>Кран для чистой воды Премиум, матовый</t>
  </si>
  <si>
    <t>X105</t>
  </si>
  <si>
    <t>Кран шаровый,присоед.комплект ½''-JG ¼'', метал.монолит</t>
  </si>
  <si>
    <t>X105 пластик</t>
  </si>
  <si>
    <t>Кран шаровый,присоед.комплект ½''-JG ¼'', пластик.монолит</t>
  </si>
  <si>
    <t>X106</t>
  </si>
  <si>
    <t>Дивертор металл. для Т100/Т110</t>
  </si>
  <si>
    <t xml:space="preserve">X108 </t>
  </si>
  <si>
    <t>Дивертор пластик. для Т108</t>
  </si>
  <si>
    <t>X201</t>
  </si>
  <si>
    <t>Кронштейн для А010/А012А/020/А120/  В110</t>
  </si>
  <si>
    <t>X240</t>
  </si>
  <si>
    <t>Уголок-кронштейн для крана чистой воды</t>
  </si>
  <si>
    <t>X293</t>
  </si>
  <si>
    <t>Дренажная муфта</t>
  </si>
  <si>
    <t>X401</t>
  </si>
  <si>
    <t>Ключ к А010/А020/А120/ В110</t>
  </si>
  <si>
    <t>X402</t>
  </si>
  <si>
    <t>Ключ к О500/О600/Е210/Е310/Е312</t>
  </si>
  <si>
    <t>X404</t>
  </si>
  <si>
    <t>Ключ к ВВ- корпусам</t>
  </si>
  <si>
    <t>X405</t>
  </si>
  <si>
    <t>Ключ для корпусов мембран SL</t>
  </si>
  <si>
    <t>X406</t>
  </si>
  <si>
    <t>Ключ для фитингов</t>
  </si>
  <si>
    <t>X407/Х407(М)</t>
  </si>
  <si>
    <t>Ключ для баков Х842, Х852</t>
  </si>
  <si>
    <t>X411</t>
  </si>
  <si>
    <t>Кольцо уплотнительное к А010/А020/А120/В110</t>
  </si>
  <si>
    <t>X412 (А, В)</t>
  </si>
  <si>
    <t>Кольцо уплотнительное к О500/О600/Е210/Е310/Е312</t>
  </si>
  <si>
    <t>X413</t>
  </si>
  <si>
    <t>Кольцо уплотнительное к   А012/Т100/Е200/Е300</t>
  </si>
  <si>
    <t>X414</t>
  </si>
  <si>
    <t>Кольцо уплотнительное к ВВ- корпусам</t>
  </si>
  <si>
    <t>X415</t>
  </si>
  <si>
    <t>Кольцо уплотнительное к Un body - корпусам</t>
  </si>
  <si>
    <t>X416</t>
  </si>
  <si>
    <t>Кольцо уплотнительное к А271, А281</t>
  </si>
  <si>
    <t>X417</t>
  </si>
  <si>
    <t>Кольцо уплотнительное к А082</t>
  </si>
  <si>
    <t>X418</t>
  </si>
  <si>
    <t>Кольцо уплотнительное к втулке в корпус Practic</t>
  </si>
  <si>
    <t>X419</t>
  </si>
  <si>
    <t>Кольцо уплотнительное к А072</t>
  </si>
  <si>
    <t>X601</t>
  </si>
  <si>
    <t>Трубка пластиковая 1/4'',1м</t>
  </si>
  <si>
    <t>Х270</t>
  </si>
  <si>
    <t xml:space="preserve">Г-образный фитинг 1/4''-1/4'' </t>
  </si>
  <si>
    <t>Х271</t>
  </si>
  <si>
    <t xml:space="preserve">Т-образный фитинг 1/4''-1/4''-1/4'' </t>
  </si>
  <si>
    <t>Х272</t>
  </si>
  <si>
    <t>Г-образный фитинг 1/4''-1/4'' с патрубком</t>
  </si>
  <si>
    <t>Х273</t>
  </si>
  <si>
    <t>Т-образный фитинг 1/4''-1/4''-1/4'' с патрубком</t>
  </si>
  <si>
    <t>Х291</t>
  </si>
  <si>
    <t>ограничитель потока 300сс</t>
  </si>
  <si>
    <t>Х290</t>
  </si>
  <si>
    <t>обратный клапан угловой</t>
  </si>
  <si>
    <t>Х292</t>
  </si>
  <si>
    <t>управляющий клапан 4-проходной</t>
  </si>
  <si>
    <t>Х280</t>
  </si>
  <si>
    <t>кран накопительного бака</t>
  </si>
  <si>
    <t>Х281</t>
  </si>
  <si>
    <t>кран ручной промывки</t>
  </si>
  <si>
    <t>X701</t>
  </si>
  <si>
    <t>Фитинг JG1414</t>
  </si>
  <si>
    <t>X702</t>
  </si>
  <si>
    <t>Фитинг JG1214 (MC7)</t>
  </si>
  <si>
    <t>X703</t>
  </si>
  <si>
    <t>Фитинг JG1414 вкручиваемый Г-образный</t>
  </si>
  <si>
    <t>X704</t>
  </si>
  <si>
    <t>Фитинг JG3814 вкручиваемый Г-образный (к помпе)</t>
  </si>
  <si>
    <t>Х274</t>
  </si>
  <si>
    <t>Фитинг JG1414 «через стенку»</t>
  </si>
  <si>
    <t>X810</t>
  </si>
  <si>
    <t>тефлоновая лента фум (моток)</t>
  </si>
  <si>
    <t>TDS-метр</t>
  </si>
  <si>
    <t>TDS-метр (измеритель солесодержания)</t>
  </si>
  <si>
    <t>X830</t>
  </si>
  <si>
    <t>Помпа для систем обратного осмоса, с трансформатором 220B</t>
  </si>
  <si>
    <t>X832</t>
  </si>
  <si>
    <t>Бак для систем обратного осмоса,3,2G,сталь</t>
  </si>
  <si>
    <t>X835</t>
  </si>
  <si>
    <t>Бак для системы Expert Osmos пластм. 3,25 л</t>
  </si>
  <si>
    <t xml:space="preserve">X842 </t>
  </si>
  <si>
    <t>Бак Prio для систем обратного осмоса(белый/прозрачный) 3,8 л</t>
  </si>
  <si>
    <t>X852</t>
  </si>
  <si>
    <t>Бак Prio для систем обратного осмоса(прозрачный) 6,3 л</t>
  </si>
  <si>
    <t>X842 G</t>
  </si>
  <si>
    <t>Бак пластмассовый белый 3,2G (12л)</t>
  </si>
  <si>
    <t>X852 G</t>
  </si>
  <si>
    <t>Бак пластмассовый белый 4,0G (15л)</t>
  </si>
  <si>
    <t>X884</t>
  </si>
  <si>
    <t>Сменный пакет резервуар для бака Х842 (3,8 л)</t>
  </si>
  <si>
    <t>X885</t>
  </si>
  <si>
    <t>Сменный пакет резервуар для бака Х852 (6,3 л)</t>
  </si>
  <si>
    <t>X870</t>
  </si>
  <si>
    <t>Комплект расширения( для уст. доп. картриджа OD200,310,320)</t>
  </si>
  <si>
    <t>X871</t>
  </si>
  <si>
    <t>Комплект расширения( для уст.бака и постф. OD200,310,320)</t>
  </si>
  <si>
    <t>X872</t>
  </si>
  <si>
    <t>Комплект (для уст. доп. картриджа O300,OU400/500,EU310/312/320)</t>
  </si>
  <si>
    <t>X873</t>
  </si>
  <si>
    <t>Комплект ( для уст. доп. картриджа EU200/300/305)</t>
  </si>
  <si>
    <t>X812</t>
  </si>
  <si>
    <t>Комп.бочатых ½''-½' '(2шт) тефлоновая лента</t>
  </si>
  <si>
    <t>X834</t>
  </si>
  <si>
    <t>Комп.бочатых ½'' - ¾'' (2шт)тефлоновая лента</t>
  </si>
  <si>
    <t>X823</t>
  </si>
  <si>
    <t>Комп.бочатых ½''- ¾'', ½''-½'',тефлоновая лента</t>
  </si>
  <si>
    <t>АКВАБРАЙТ   Фильтры для воды</t>
  </si>
  <si>
    <t>Фильтры магистральные</t>
  </si>
  <si>
    <t>Модель</t>
  </si>
  <si>
    <t>в уп</t>
  </si>
  <si>
    <t>АБФ-10ББ-Л</t>
  </si>
  <si>
    <t>АБФ-10ББ-Л  Магистральный фильтр для  воды. Типоразмер БИГ БЛЮ 10 дюймов. Подключение ЛАТУННАЯ  РЕЗЬБА  1 дюйм. Ключ в комплекте.</t>
  </si>
  <si>
    <t>АБФ-20ББ-Л</t>
  </si>
  <si>
    <t>АБФ-20ББ-Л  Магистральный фильтр для воды. Типоразмер БИГ БЛЮ 20 дюймов. Подключение ЛАТУННАЯ  РЕЗЬБА  1 дюйм. Ключ в комплекте.</t>
  </si>
  <si>
    <t>КР-ББ</t>
  </si>
  <si>
    <t>КР-ББ, Кронштейн крепления для магистральных фильтров серии ББ</t>
  </si>
  <si>
    <t>Р-ББ</t>
  </si>
  <si>
    <t>Р-ББ, Уплотнительное резиновое кольцо для корпусов серии ББ</t>
  </si>
  <si>
    <t>SET-4SK- BB</t>
  </si>
  <si>
    <t>SET-4SK- BB, Набор для крепления (4 болта и 4 шайбы) к фильтру BB</t>
  </si>
  <si>
    <t>АБФ-НЕРЖ-12</t>
  </si>
  <si>
    <t xml:space="preserve">АБФ-НЕРЖ-12, Магистральный Фильтр из НЕРЖАВЕЮЩЕЙ СТАЛИ. Типоразмер СЛИМ ЛАЙН 10 дюймов. В комплекте Кронштейн и ключ. Подключение 1/2 дюйма. </t>
  </si>
  <si>
    <t>АБФ-НЕРЖ-34</t>
  </si>
  <si>
    <t xml:space="preserve">АБФ-НЕРЖ-34, Магистральный Фильтр из НЕРЖАВЕЮЩЕЙ СТАЛИ. Типоразмер СЛИМ ЛАЙН 10 дюймов. В комплекте Кронштейн и ключ. Подключение 3/4 дюйма. </t>
  </si>
  <si>
    <t>АБФ-НЕРЖ-10ББ</t>
  </si>
  <si>
    <t>АБФ-НЕРЖ-10ББ, Магистральный Фильтр из НЕРЖАВЕЮЩЕЙ СТАЛИ. В комплекте Кронштейн и ключ.  Подключение 1 дюйм</t>
  </si>
  <si>
    <t>АБФ-НЕРЖ-20ББ</t>
  </si>
  <si>
    <t>АБФ-НЕРЖ-20ББ, Магистральный Фильтр из НЕРЖАВЕЮЩЕЙ СТАЛИ. В комплекте Кронштейн и ключ. Подключение 1 дюйм.</t>
  </si>
  <si>
    <t>Р-НЕРЖ</t>
  </si>
  <si>
    <t>Р-НЕРЖ, Уплотнительное резиновое кольцо для корпусов серии НЕРЖ</t>
  </si>
  <si>
    <t>РББ-НЕРЖ</t>
  </si>
  <si>
    <t>РББ-НЕРЖ, Уплотнительное резиновое кольцо для корпусов серии ББ-НЕРЖ</t>
  </si>
  <si>
    <t>АБФ - СТИРАЛ</t>
  </si>
  <si>
    <t xml:space="preserve">АБФ - СТИРАЛ, Фильтр дозатор ПОЛИФОСФАТА для стиральных и посудомоечных машин. ЗАЩИЩАЕТ от НАКИПИ нагревательные элементы приборов. Вес полифосфата 130 грамм. </t>
  </si>
  <si>
    <t>АБФ-КР-1</t>
  </si>
  <si>
    <t xml:space="preserve">АБФ-КР-1, Кран с керамическим вентелем для для питьевых систем </t>
  </si>
  <si>
    <t>КБП-14-12</t>
  </si>
  <si>
    <t xml:space="preserve">КБП-14-12, Подключение 1/2 дюйма  шланга 1/4 питевых систем к водоснабжению </t>
  </si>
  <si>
    <t>КОМПЛЕКТ К-1</t>
  </si>
  <si>
    <t>АКВАБРАЙТ СТАНДАРТ комплект картриджей К-1 для очистки воды. Предназначен для установки в питьевые системы под кухонную мойку. В комплект входят: ПП-5М, УГП-10, УГА-10</t>
  </si>
  <si>
    <t>КОМПЛЕКТ К-2</t>
  </si>
  <si>
    <t>АКВАБРАЙТ УМЯГЧЕНИЕ  комплект картриджей К-2  для очистки жесткой воды. Предназначен для установки в питьевые системы под кухонную мойку.  В комплект входят: ПП-5М, УГП-10, С-10.</t>
  </si>
  <si>
    <t>КОМПЛЕКТ К-3</t>
  </si>
  <si>
    <t>АКВАБРАЙТ ОБЕЗЖЕЛЕЗИВАНИЕ  комплект картриджей К-3  для очистки  воды с содержанием железа. Предназначен для установки в питьевые системы под кухонную мойку.  В комплект входят: ПП-5М, УГП-10, ФП-10.</t>
  </si>
  <si>
    <t xml:space="preserve">ВП-5 М  </t>
  </si>
  <si>
    <t>ВП-5 М, Веревочный Картридж АКВАБРАЙТ для механической очистки воды, Пористость 5 мкр., Типоразмер SLIM 10", Изготовлен из веревочного полипропилена.</t>
  </si>
  <si>
    <t xml:space="preserve">ВП-10 М </t>
  </si>
  <si>
    <t xml:space="preserve">ВП-10, М Веревочный  Картридж АКВАБРАЙТ для механической очистки воды, Пористость 10 мкр., Типоразмер SLIM 10". Изготовлен из веревочного полипропилена. </t>
  </si>
  <si>
    <t>ВП-20 М</t>
  </si>
  <si>
    <t xml:space="preserve">ВП-20 М, Веревочный  Картридж АКВАБРАЙТ для механической очистки воды, Пористость 20 мкр., Типоразмер SLIM 10". Изготовлен из веревочного полипропилена. </t>
  </si>
  <si>
    <t xml:space="preserve">ВП-5 М-10 ББ </t>
  </si>
  <si>
    <t xml:space="preserve">ВП-5 М-10 ББ, Картридж АКВАБРАЙТ для механической очистки воды. Пористость 5 мкр. Типоразмер 10BB. Изготовлен из веревочного полипропилена. </t>
  </si>
  <si>
    <t xml:space="preserve">ВП-10 М-10 ББ </t>
  </si>
  <si>
    <t>ВП-10М-10 ББ, Веревочный Картридж АКВАБРАЙТ для механической очистки воды. Пористость 10 мкр. Типоразмер 10BB. Изготовлен из веревочного полипропилена.</t>
  </si>
  <si>
    <t xml:space="preserve">ВП-20 М-10 ББ </t>
  </si>
  <si>
    <t>ВП-20М-10 ББ, Веревочный Картридж АКВАБРАЙТ для механической очистки воды. Пористость 20 мкр. Типоразмер 10BB. Изготовлен из веревочного полипропилена.</t>
  </si>
  <si>
    <t xml:space="preserve">ВП-5 М-20 ББ </t>
  </si>
  <si>
    <t xml:space="preserve">ВП-5М-20 ББ, Веревочный Картридж АКВАБРАЙТ для механической очистки воды. Пористость 5 мкр. Типоразмер 20ВВ. Изготовлен из веревочного полипропилена. </t>
  </si>
  <si>
    <t>ВП-10 М-20 ББ</t>
  </si>
  <si>
    <t xml:space="preserve">ВП-10М-20 ББ, Веревочный Картридж АКВАБРАЙТ для механической очистки воды, Пористость 10 мкр., Типоразмер 20ВВ. Изготовлен из веревочного полипропилена. </t>
  </si>
  <si>
    <t>ВП-20 М-20 ББ</t>
  </si>
  <si>
    <t>ВП-20М-20 ББ, Веревочный Картридж АКВАБРАЙТ для механической очистки воды. Пористость 20 мкр. Типоразмер 20BB. Изготовлен из веревочного полипропилена.</t>
  </si>
  <si>
    <t>ВП-5 М-Л</t>
  </si>
  <si>
    <t>ВП-5 М-Л, Веревочный Картридж АКВАБРАЙТ для механической очистки воды 5 мкр. Типоразмер Slimline 20 дюймов. Изготовлен из веревочного полипропилена. РЕСУРС  до 18000 литров</t>
  </si>
  <si>
    <t>ВП-20 М-Л</t>
  </si>
  <si>
    <t>ВП-20 М-Л, Веревочный Картридж АКВАБРАЙТ  для механической очистки воды 20 мкр. Типоразмер Slimline 20 дюймов. Изготовлен из веревочного полипропилена. РЕСУРС  до 18000 литров (зависит от качества воды) но не более 6 месяцев</t>
  </si>
  <si>
    <t>ВПГ-5М</t>
  </si>
  <si>
    <t>ВПГ-5М, (для ГОРЯЧЕЙ ВОДЫ) Веревочный Картридж АКВАБРАЙТ для механической очистки ГОРЯЧЕЙ ВОДЫ  Пористость 5 мкр., Типоразмер СЛИМ ЛАЙН 10 дюймов.  Изготовлен из хлопковой веревки.</t>
  </si>
  <si>
    <t>ВПГ-10М</t>
  </si>
  <si>
    <t>ВПГ-10М, Веревочный Картридж АКВАБРАЙТ для механической очистки ГОРЯЧЕЙ ВОДЫ  Пористость 10 мкр., Типоразмер СЛИМ ЛАЙН 10 дюймов.  Изготовлен из хлопковой веревки.</t>
  </si>
  <si>
    <t xml:space="preserve">ПП-5 М/5 </t>
  </si>
  <si>
    <t xml:space="preserve">ПП-5 М/5, Полипропиленовый Картридж АКВАБРАЙТ для механической очистки воды. Пористость 5 мкр. Типоразмер SLIM 5". Изготовлен из вспененного полипропилена. </t>
  </si>
  <si>
    <t xml:space="preserve">ПП-10 М/5 </t>
  </si>
  <si>
    <t xml:space="preserve">ПП-10 М/5, Полипропиленовый Картридж АКВАБРАЙТ для механической очистки воды, Пористость 10 мкр., Типоразмер SLIM 5". Изготовлен из вспененного полипропилена. </t>
  </si>
  <si>
    <t>ПП-20 М/5</t>
  </si>
  <si>
    <t xml:space="preserve">ПП-20 М/5 Полипропиленовый Картридж АКВАБРАЙТ для механической очистки воды 20 мкр. Типоразмер Slimline  5 дюймов. Изготовлен из вспененного полипропилена. РЕСУРС  до 4000 литров </t>
  </si>
  <si>
    <t xml:space="preserve">ПП-5 М </t>
  </si>
  <si>
    <t>ПП-5 М, Картридж для механической очистки воды  АКВАБРАЙТ. Пористость 5 мкр, Типоразмер SLIMLINE 10 дюймов. Изготовлен из вспененного полипропилена. Ø 62 мм.  (± 1 мм). Высота 252-254 мм. Вес 115  грамм. (± 5 гр.)</t>
  </si>
  <si>
    <t xml:space="preserve">ПП-10 М </t>
  </si>
  <si>
    <t>ПП-10М, Картридж для механической очистки воды  АКВАБРАЙТ. Пористость 10 мкр, Типоразмер SLIMLINE 10 дюймов. Изготовлен из вспененного полипропилена. Ø 62 мм.  (± 1 мм). Высота 252-254 мм. Вес 115  грамм. (± 5 гр.)</t>
  </si>
  <si>
    <t xml:space="preserve">ПП-20 М     </t>
  </si>
  <si>
    <t>ПП-20М, Картридж для механической очистки воды  АКВАБРАЙТ. Пористость 20 мкр, Типоразмер SLIMLINE 10 дюймов. Изготовлен из вспененного полипропилена. Ø 62 мм.  (± 1 мм). Высота 252-254 мм. Вес 115  грамм. (± 5 гр.)</t>
  </si>
  <si>
    <t xml:space="preserve">ПП-5 М-10 ББ </t>
  </si>
  <si>
    <t xml:space="preserve">ПП-5 М-10 ББ, Полипропиленовый Картридж АКВАБРАЙТ для механической очистки воды, Пористость 5 мкр., Типоразмер 10ВВ, Изготовлен из вспененного полипропилена. </t>
  </si>
  <si>
    <t>ПП-10 М-10 ББ</t>
  </si>
  <si>
    <t>ПП-10 М-10 ББ, Полипропиленовый Картридж АКВАБРАЙТ для механической очистки воды 10 мкр. Типоразмер BIG BLUE 10 дюймов.  Изготовлен из вспененного полипропилена. РЕСУРС  до 8000 литров.</t>
  </si>
  <si>
    <t>ПП-20 М-10 ББ</t>
  </si>
  <si>
    <t>ПП-20 М-10 ББ, Полипропиленовый Картридж АКВАБРАЙТ для механической очистки воды 20 мкр. Типоразмер BIG BLUE 10 дюймов.  Изготовлен из вспененного полипропилена. РЕСУРС  до 8000 литров.</t>
  </si>
  <si>
    <t xml:space="preserve">ПП-5 М-20 ББ </t>
  </si>
  <si>
    <t>ПП-5 М-20 ББ, Полипропиленовый Картридж АКВАБРАЙТ для механической очистки воды , Пористость 5 мкр., Типоразмер 20ВВ, Изготовлен из вспененного полипропилена.</t>
  </si>
  <si>
    <t>ПП-10 М-20 ББ</t>
  </si>
  <si>
    <t xml:space="preserve">ПП-10 М-20 ББ, Полипропиленовый Картридж АКВАБРАЙТ для механической очистки воды. Пористость 10 мкр. Типоразмер 20ВВ. Изготовлен из вспененного полипропилена. </t>
  </si>
  <si>
    <t>ПП-20 М-20 ББ</t>
  </si>
  <si>
    <t xml:space="preserve">ПП-20 М-20 ББ, Полипропиленовый Картридж АКВАБРАЙТ для механической очистки воды. Пористость 20 микрон. Типоразмер 20BB. Изготовлен из вспененного полипропилена. </t>
  </si>
  <si>
    <t>ПП-5 М-Л</t>
  </si>
  <si>
    <t xml:space="preserve">ПП-5 М-Л, Полипропиленовый Картридж АКВАБРАЙТ для механической очистки воды. Пористость 5 мкр. Типоразмер SLIM 20 дюймов. Изготовлен из вспененного полипропилена. </t>
  </si>
  <si>
    <t>ПП-10 М-Л</t>
  </si>
  <si>
    <t xml:space="preserve">ПП-10 М-Л, Полипропиленовый Картридж АКВАБРАЙТ для механической очистки воды 10 мкр. Типоразмер Slimline  20 дюймов. Изготовлен из вспененного полипропилена. РЕСУРС  до 8000 литров </t>
  </si>
  <si>
    <t>ПП-20 М-Л</t>
  </si>
  <si>
    <t>ПП-20 М-Л, Полипропиленовый Картридж АКВАБРАЙТ для механической очистки воды 20 мкр. Типоразмер Slimline  20 дюймов. Изготовлен из вспененного полипропилена. РЕСУРС  до 8000 литров</t>
  </si>
  <si>
    <t xml:space="preserve">ГП-5 М </t>
  </si>
  <si>
    <t xml:space="preserve">ГП-5 М,  Гофрированный  Картридж АКВАБРАЙТ для механической очистки воды, Пористость 5 мкр., Типоразмер SLIM LINE 10 дюймов. Изготовлен из ГОФРИРОВАННОГО  полипропилена. </t>
  </si>
  <si>
    <t xml:space="preserve">ГП-20 М </t>
  </si>
  <si>
    <t xml:space="preserve">ГП-20 М,  Гофрированный  Картридж АКВАБРАЙТ для механической очистки воды, Пористость 20 мкр., Типоразмер SLIM LINE  10 дюймов. Изготовлен из ГОФРИРОВАННОГО  полипропилена. </t>
  </si>
  <si>
    <t xml:space="preserve">ГП-5 М-10 ББ </t>
  </si>
  <si>
    <t xml:space="preserve">ГП-5 М-10 ББ, Гофрированный Картридж АКВАБРАЙТ для механической очистки воды. Пористость 5 мкр. Типоразмер BIG BLUE 10 дюймов. Изготовлен из гофрированного  полипропилена. </t>
  </si>
  <si>
    <t xml:space="preserve">ГП-20 М-10 ББ </t>
  </si>
  <si>
    <t xml:space="preserve">ГП-20 М-10 ББ, Гофрированный Картридж АКВАБРАЙТ для механической очистки воды. Пористость 20  мкр. Типоразмер BIG BLUE 10 дюймов.  Изготовлен из гофрированного  полипропилена. </t>
  </si>
  <si>
    <t xml:space="preserve">ГП-5 М-20 ББ </t>
  </si>
  <si>
    <t xml:space="preserve">ГП-5 М-20 ББ, Гофрированный Картридж АКВАБРАЙТ для механической очистки воды. Пористость 5 мкр. Типоразмер BIG BLUE 20 дюймов. Изготовлен из гофрированного  полипропилена. </t>
  </si>
  <si>
    <t xml:space="preserve">ГП-20 М-20 ББ </t>
  </si>
  <si>
    <t xml:space="preserve">ГП-20 М-20 ББ, Гофрированный Картридж АКВАБРАЙТ для механической очистки воды. Пористость 20 мкр. Типоразмер BIG BLUE 10 дюймов.  Изготовлен из гофрированного  полипропилена. </t>
  </si>
  <si>
    <t>УГП-10</t>
  </si>
  <si>
    <t>УГП-10, Карбон Блок АКВАБРАЙТ, Картридж сорбционной очистки воды от хлора, органических соединений, улучшает органолептические показатели воды (вкус, запах, цвет). Типоразмер SLIMLINE 10 дюймов.</t>
  </si>
  <si>
    <t>КОМБИ-10</t>
  </si>
  <si>
    <t>КОМБИ-10, Комбинированный картридж АКВАБРАЙТ для механической и сорбционной очистки воды от грязи, песка, хлора и органических соединений, Типоразмер SLIMLINE 10 дюймов. Улучшает  органолептические показатели воды  (вкус,  запах и цвет). Ресурс до 3000 литров.</t>
  </si>
  <si>
    <t>УГА-10</t>
  </si>
  <si>
    <t xml:space="preserve">УГА-10, Угольный картридж АКВАБРАЙТ. Гранулированный  картридж для  механической и сорбционной очистки воды от грязи, песка, хлора и органических соединений, Улучшает  органолептические показатели воды  (вкус,  запах и цвет). Типоразмер SLIMLINE 10 дюймов. Ресурс до 3000 литров. </t>
  </si>
  <si>
    <t>А-10</t>
  </si>
  <si>
    <t>А-10, Картридж для  механической очистки воды АКВАБРАЙТ АКВА  NET. Изготовлен из пластиковой сетки. Пористость 70 микрон. Типоразмер SLIMLINE 10 дюймов.</t>
  </si>
  <si>
    <t>УГП-20-Л</t>
  </si>
  <si>
    <t xml:space="preserve">УГП-20-Л, Аквабрайт Карбон Блок 20 SLIM. Картридж сорбционной очистки воды от хлора, органических соединений, улучшает органолептические показатели воды (вкус, запах, цвет). Типоразмер SLIMLINE 20 дюймов. Ресурс до 8000 литров. </t>
  </si>
  <si>
    <t>УГП-10 ББ</t>
  </si>
  <si>
    <t xml:space="preserve">УГП-10 ББ, Карбон Блок АКВАБРАЙТ. Картридж сорбционной очистки воды от хлора, органических соединений, улучшает органолептические показатели воды (вкус, запах, цвет). Типоразмер BIGBLUE 10 дюймов. Ресурс до 12000 литров. </t>
  </si>
  <si>
    <t>УГП-20 ББ</t>
  </si>
  <si>
    <t xml:space="preserve">УГП-20 ББ, Карбон Блок АКВАБРАЙТ. Картридж сорбционной очистки воды от хлора, органических соединений, улучшает органолептические показатели воды (вкус, запах, цвет). Типоразмер BIGBLUE 20 дюймов. Ресурс до 18000 литров. </t>
  </si>
  <si>
    <t>С-10</t>
  </si>
  <si>
    <t>С-10, Картридж для умягчения воды АКВАБРАЙТ. Наполнитель из ионнообменой смолы  (с возможностью регенарации). Типоразмер SLIM LINE 10 дюймов. Ресурс  до 4000 литров (зависит от качества воды).</t>
  </si>
  <si>
    <t>С-10 ББ</t>
  </si>
  <si>
    <t>С-10 ББ, Картридж для умягчения воды АКВАБРАЙТ. Наполнитель из ионнообменой смолы. (с возможностью регенарации). Типоразмер  BIGBLUE 10  дюймов. Ресурс  до 8000 литров (зависит от качества воды).</t>
  </si>
  <si>
    <t>С-20 ББ</t>
  </si>
  <si>
    <t>С-20 ББ, Картридж для умягчения воды АКВАБРАЙТ. Наполнитель из ионнообменой смолы. (с возможностью регенарации). Типоразмер BIGBLUE 20  дюймов. Ресурс  до 12000 литров (зависит от качества воды).</t>
  </si>
  <si>
    <t>ФП-10</t>
  </si>
  <si>
    <t>ФП-10, Картридж для удаления железа из  воды АКВАБРАЙТ. Наполнитель аналог  GREENSAND   (с возможностью регенарации). Типоразмер SLIM LINE 10 дюймов. Ресурс  до 4000 литров (зависит от качества воды).</t>
  </si>
  <si>
    <t>ФП-10 ББ</t>
  </si>
  <si>
    <t>ФП-10ББ, Картридж для удаления железа из воды АКВАБРАЙТ. Наполнитель аналог GREENSAND    (с возможностью регенарации). Типоразмер BIG BLUE  10 дюймов. Ресурс  до 12000 литров (зависит от качества воды).</t>
  </si>
  <si>
    <t>ФП-20 ББ</t>
  </si>
  <si>
    <t>ФП-20ББ, Картридж для удаления железа из воды АКВАБРАЙТ.Наполнитель аналог GREENSAND     (с возможностью регенарации). Типоразмер BIG BLUE  20 дюймов. Ресурс  до 24000 литров (зависит от качества воды).</t>
  </si>
  <si>
    <t xml:space="preserve">Феррум - 10 </t>
  </si>
  <si>
    <t>Феррум-10, Веревочный  Картридж АКВАБРАЙТ для УДАЛЕНИЯ ЖЕЛЕЗА и механических загрязнений. Пористость 10 мкр. Типоразмер SLIM 10".</t>
  </si>
  <si>
    <t>Феррум - 10ББ</t>
  </si>
  <si>
    <t xml:space="preserve">Феррум-10ББ, Веревочный Картридж АКВАБРАЙТ для  УДАЛЕНИЯ ЖЕЛЕЗА и механических загрязнений. Пористость 10 мкр. Типоразмер 10BB. </t>
  </si>
  <si>
    <t xml:space="preserve">Феррум - 20ББ </t>
  </si>
  <si>
    <t xml:space="preserve">Феррум-20ББ, Веревочный Картридж АКВАБРАЙТ для УДАЛЕНИЯ ЖЕЛЕЗА  и механических загрязнений. Пористость 10 мкр. Типоразмер 20ВВ. </t>
  </si>
  <si>
    <t>КФС-10</t>
  </si>
  <si>
    <t>КФС-10,  Картридж с  ПОЛИФОСФАТОМ  для ТЕХНИЧЕСКОГО  умягчения воды  АКВАБРАЙТ. Наполнитель ПОЛИФОСФАТ. (С возможностью замены) Типоразмер SLIM LINE 10 дюймов. Ресурс  до 4000 литров (зависит от качества воды).</t>
  </si>
  <si>
    <t>ПФ-250</t>
  </si>
  <si>
    <t>ПФ-250, Полифосфат АКВАБРАЙТ. Загрузка фильтров  для стиральных машин (Полифосфат Натрия 0,25 кг)</t>
  </si>
  <si>
    <t>ПФ-700</t>
  </si>
  <si>
    <t>ПФ-700, Полифосфат АКВАБРАЙТ. Загрузка фильтров  для стиральных машин (Полифосфат Натрия 0,7 кг)</t>
  </si>
  <si>
    <t>Salt-25</t>
  </si>
  <si>
    <t xml:space="preserve">Salt-25 Соль таблетированная ГОСТ 51574-2003. Используется в системах очистки воды от солей жесткости для восстановления характеристик ионнообменных смол. Мешок 25 кг. </t>
  </si>
  <si>
    <t>Brita (Германия)</t>
  </si>
  <si>
    <t xml:space="preserve">шт. </t>
  </si>
  <si>
    <t>руб</t>
  </si>
  <si>
    <r>
      <t xml:space="preserve"> Фильтр Brita Aluna - XL -new    3,5 л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      maxtra</t>
    </r>
  </si>
  <si>
    <r>
      <t xml:space="preserve"> Фильтр Brita Aluna Cool new    2,4 л</t>
    </r>
    <r>
      <rPr>
        <b/>
        <sz val="10"/>
        <rFont val="Arial Cyr"/>
        <family val="2"/>
      </rPr>
      <t xml:space="preserve">      </t>
    </r>
    <r>
      <rPr>
        <sz val="10"/>
        <rFont val="Arial Cyr"/>
        <family val="2"/>
      </rPr>
      <t xml:space="preserve"> maxtra</t>
    </r>
  </si>
  <si>
    <r>
      <t xml:space="preserve"> Фильтр Brita Marella — XL</t>
    </r>
    <r>
      <rPr>
        <b/>
        <sz val="10"/>
        <rFont val="Arial Cyr"/>
        <family val="2"/>
      </rPr>
      <t xml:space="preserve">    </t>
    </r>
    <r>
      <rPr>
        <sz val="10"/>
        <rFont val="Arial Cyr"/>
        <family val="2"/>
      </rPr>
      <t>3,5 л       maxtra</t>
    </r>
  </si>
  <si>
    <t xml:space="preserve"> Кассета Brita Maxtra </t>
  </si>
  <si>
    <t xml:space="preserve"> Кассета Brita Classic</t>
  </si>
  <si>
    <t>Фильтр-бутылка BRITA Fill&amp;Go розовая</t>
  </si>
  <si>
    <t>Фильтр-бутылка BRITA Fill&amp;Go синяя</t>
  </si>
  <si>
    <t>BRITA Fill&amp;Go набор сменных дисков</t>
  </si>
  <si>
    <t xml:space="preserve">Родник  (Россия),  </t>
  </si>
  <si>
    <t>Насадка на кран</t>
  </si>
  <si>
    <t>шт.</t>
  </si>
  <si>
    <t>руб.</t>
  </si>
  <si>
    <r>
      <t xml:space="preserve"> Родник 3М</t>
    </r>
    <r>
      <rPr>
        <sz val="10"/>
        <rFont val="Arial Cyr"/>
        <family val="2"/>
      </rPr>
      <t xml:space="preserve">  -  настенный,  на кран  3000 литров</t>
    </r>
  </si>
  <si>
    <r>
      <t xml:space="preserve"> Кассета </t>
    </r>
    <r>
      <rPr>
        <b/>
        <sz val="10"/>
        <rFont val="Arial Cyr"/>
        <family val="2"/>
      </rPr>
      <t>Родник 3М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</si>
</sst>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0"/>
    <numFmt numFmtId="167" formatCode="#,##0.00"/>
    <numFmt numFmtId="168" formatCode="0.00"/>
    <numFmt numFmtId="169" formatCode="0.00%"/>
    <numFmt numFmtId="170" formatCode="#,##0"/>
    <numFmt numFmtId="171" formatCode="0.0"/>
  </numFmts>
  <fonts count="52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u val="single"/>
      <sz val="10"/>
      <name val="Mang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26"/>
      <color indexed="10"/>
      <name val="Arial Cyr"/>
      <family val="2"/>
    </font>
    <font>
      <b/>
      <sz val="11"/>
      <name val="Arial Cyr"/>
      <family val="2"/>
    </font>
    <font>
      <i/>
      <sz val="11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2"/>
      <name val="Arial Cyr"/>
      <family val="2"/>
    </font>
    <font>
      <b/>
      <sz val="2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2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color indexed="57"/>
      <name val="Arial"/>
      <family val="2"/>
    </font>
    <font>
      <sz val="10"/>
      <name val="Calibri"/>
      <family val="2"/>
    </font>
    <font>
      <b/>
      <i/>
      <u val="single"/>
      <sz val="10"/>
      <name val="Arial"/>
      <family val="2"/>
    </font>
    <font>
      <sz val="8"/>
      <name val="Arial Cyr"/>
      <family val="2"/>
    </font>
    <font>
      <b/>
      <sz val="9"/>
      <name val="Bookman Old Style"/>
      <family val="1"/>
    </font>
    <font>
      <b/>
      <sz val="14"/>
      <name val="Bookman Old Style"/>
      <family val="1"/>
    </font>
    <font>
      <b/>
      <sz val="12"/>
      <color indexed="10"/>
      <name val="Bookman Old Style"/>
      <family val="1"/>
    </font>
    <font>
      <b/>
      <i/>
      <sz val="12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Bookman Old Style"/>
      <family val="1"/>
    </font>
    <font>
      <b/>
      <sz val="9"/>
      <name val="Arial"/>
      <family val="2"/>
    </font>
    <font>
      <sz val="10"/>
      <color indexed="10"/>
      <name val="Arial Cyr"/>
      <family val="2"/>
    </font>
    <font>
      <sz val="10"/>
      <color indexed="29"/>
      <name val="Arial Cyr"/>
      <family val="2"/>
    </font>
    <font>
      <b/>
      <sz val="14"/>
      <name val="Arial"/>
      <family val="2"/>
    </font>
    <font>
      <sz val="10"/>
      <color indexed="12"/>
      <name val="Arial Cyr"/>
      <family val="2"/>
    </font>
    <font>
      <i/>
      <sz val="10"/>
      <name val="Arial Cyr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  <xf numFmtId="164" fontId="22" fillId="0" borderId="0">
      <alignment/>
      <protection/>
    </xf>
  </cellStyleXfs>
  <cellXfs count="25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4" fillId="0" borderId="0" xfId="0" applyFont="1" applyAlignment="1">
      <alignment wrapText="1"/>
    </xf>
    <xf numFmtId="164" fontId="0" fillId="0" borderId="0" xfId="0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4" fontId="4" fillId="0" borderId="1" xfId="0" applyFont="1" applyBorder="1" applyAlignment="1">
      <alignment wrapText="1"/>
    </xf>
    <xf numFmtId="164" fontId="0" fillId="0" borderId="1" xfId="0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6" fillId="0" borderId="1" xfId="0" applyFont="1" applyFill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vertical="center" wrapText="1"/>
    </xf>
    <xf numFmtId="164" fontId="4" fillId="4" borderId="1" xfId="0" applyFont="1" applyFill="1" applyBorder="1" applyAlignment="1">
      <alignment horizontal="left" wrapText="1"/>
    </xf>
    <xf numFmtId="164" fontId="4" fillId="4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4" borderId="1" xfId="0" applyFont="1" applyFill="1" applyBorder="1" applyAlignment="1">
      <alignment horizontal="left"/>
    </xf>
    <xf numFmtId="164" fontId="0" fillId="4" borderId="0" xfId="0" applyFont="1" applyFill="1" applyAlignment="1">
      <alignment horizontal="center"/>
    </xf>
    <xf numFmtId="164" fontId="0" fillId="4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wrapText="1"/>
    </xf>
    <xf numFmtId="164" fontId="12" fillId="5" borderId="1" xfId="0" applyFont="1" applyFill="1" applyBorder="1" applyAlignment="1">
      <alignment horizontal="left" vertical="center" wrapText="1"/>
    </xf>
    <xf numFmtId="164" fontId="10" fillId="5" borderId="1" xfId="0" applyFont="1" applyFill="1" applyBorder="1" applyAlignment="1">
      <alignment horizontal="center" vertical="center" wrapText="1"/>
    </xf>
    <xf numFmtId="164" fontId="11" fillId="5" borderId="1" xfId="0" applyFont="1" applyFill="1" applyBorder="1" applyAlignment="1">
      <alignment horizontal="center" vertical="center" wrapText="1"/>
    </xf>
    <xf numFmtId="164" fontId="11" fillId="5" borderId="1" xfId="0" applyFont="1" applyFill="1" applyBorder="1" applyAlignment="1">
      <alignment horizontal="left" wrapText="1"/>
    </xf>
    <xf numFmtId="164" fontId="4" fillId="6" borderId="1" xfId="0" applyFont="1" applyFill="1" applyBorder="1" applyAlignment="1">
      <alignment horizontal="left" wrapText="1"/>
    </xf>
    <xf numFmtId="164" fontId="4" fillId="6" borderId="1" xfId="0" applyFont="1" applyFill="1" applyBorder="1" applyAlignment="1">
      <alignment horizontal="center" wrapText="1"/>
    </xf>
    <xf numFmtId="164" fontId="4" fillId="6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13" fillId="0" borderId="1" xfId="0" applyFont="1" applyBorder="1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14" fillId="7" borderId="0" xfId="0" applyFont="1" applyFill="1" applyAlignment="1">
      <alignment/>
    </xf>
    <xf numFmtId="164" fontId="0" fillId="7" borderId="0" xfId="0" applyFont="1" applyFill="1" applyBorder="1" applyAlignment="1">
      <alignment horizontal="center" vertical="center"/>
    </xf>
    <xf numFmtId="166" fontId="0" fillId="7" borderId="0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top" wrapText="1"/>
    </xf>
    <xf numFmtId="164" fontId="15" fillId="8" borderId="1" xfId="0" applyFont="1" applyFill="1" applyBorder="1" applyAlignment="1">
      <alignment vertical="top" wrapText="1"/>
    </xf>
    <xf numFmtId="164" fontId="0" fillId="8" borderId="1" xfId="0" applyFont="1" applyFill="1" applyBorder="1" applyAlignment="1">
      <alignment/>
    </xf>
    <xf numFmtId="166" fontId="0" fillId="8" borderId="1" xfId="0" applyNumberFormat="1" applyFont="1" applyFill="1" applyBorder="1" applyAlignment="1">
      <alignment horizontal="center"/>
    </xf>
    <xf numFmtId="164" fontId="16" fillId="9" borderId="1" xfId="0" applyFont="1" applyFill="1" applyBorder="1" applyAlignment="1">
      <alignment vertical="top" wrapText="1"/>
    </xf>
    <xf numFmtId="164" fontId="0" fillId="9" borderId="1" xfId="0" applyFont="1" applyFill="1" applyBorder="1" applyAlignment="1">
      <alignment/>
    </xf>
    <xf numFmtId="166" fontId="0" fillId="9" borderId="1" xfId="0" applyNumberFormat="1" applyFont="1" applyFill="1" applyBorder="1" applyAlignment="1">
      <alignment horizontal="center"/>
    </xf>
    <xf numFmtId="164" fontId="17" fillId="10" borderId="1" xfId="0" applyFont="1" applyFill="1" applyBorder="1" applyAlignment="1">
      <alignment vertical="top" wrapText="1"/>
    </xf>
    <xf numFmtId="164" fontId="0" fillId="10" borderId="1" xfId="0" applyFont="1" applyFill="1" applyBorder="1" applyAlignment="1">
      <alignment/>
    </xf>
    <xf numFmtId="166" fontId="0" fillId="1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18" fillId="10" borderId="1" xfId="0" applyFont="1" applyFill="1" applyBorder="1" applyAlignment="1">
      <alignment horizontal="center" vertical="top" wrapText="1"/>
    </xf>
    <xf numFmtId="164" fontId="18" fillId="11" borderId="1" xfId="0" applyFont="1" applyFill="1" applyBorder="1" applyAlignment="1">
      <alignment vertical="top" wrapText="1"/>
    </xf>
    <xf numFmtId="164" fontId="0" fillId="11" borderId="1" xfId="0" applyFont="1" applyFill="1" applyBorder="1" applyAlignment="1">
      <alignment/>
    </xf>
    <xf numFmtId="166" fontId="0" fillId="11" borderId="1" xfId="0" applyNumberFormat="1" applyFont="1" applyFill="1" applyBorder="1" applyAlignment="1">
      <alignment horizontal="center"/>
    </xf>
    <xf numFmtId="164" fontId="18" fillId="11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4" fontId="2" fillId="12" borderId="1" xfId="0" applyFont="1" applyFill="1" applyBorder="1" applyAlignment="1">
      <alignment vertical="center" wrapText="1"/>
    </xf>
    <xf numFmtId="164" fontId="0" fillId="12" borderId="1" xfId="0" applyFont="1" applyFill="1" applyBorder="1" applyAlignment="1">
      <alignment horizontal="center" vertical="center"/>
    </xf>
    <xf numFmtId="166" fontId="0" fillId="12" borderId="1" xfId="0" applyNumberFormat="1" applyFont="1" applyFill="1" applyBorder="1" applyAlignment="1">
      <alignment horizontal="center" vertical="center"/>
    </xf>
    <xf numFmtId="164" fontId="2" fillId="13" borderId="1" xfId="0" applyFont="1" applyFill="1" applyBorder="1" applyAlignment="1">
      <alignment vertical="center" wrapText="1"/>
    </xf>
    <xf numFmtId="164" fontId="0" fillId="13" borderId="1" xfId="0" applyFont="1" applyFill="1" applyBorder="1" applyAlignment="1">
      <alignment horizontal="center" vertical="center"/>
    </xf>
    <xf numFmtId="166" fontId="0" fillId="13" borderId="1" xfId="0" applyNumberFormat="1" applyFont="1" applyFill="1" applyBorder="1" applyAlignment="1">
      <alignment horizontal="center" vertical="center"/>
    </xf>
    <xf numFmtId="164" fontId="2" fillId="0" borderId="2" xfId="0" applyFont="1" applyBorder="1" applyAlignment="1">
      <alignment vertical="center" wrapText="1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4" fontId="0" fillId="14" borderId="1" xfId="0" applyFont="1" applyFill="1" applyBorder="1" applyAlignment="1">
      <alignment horizontal="center" vertical="center" wrapText="1"/>
    </xf>
    <xf numFmtId="164" fontId="0" fillId="11" borderId="1" xfId="0" applyFont="1" applyFill="1" applyBorder="1" applyAlignment="1">
      <alignment horizontal="center" vertical="center" wrapText="1"/>
    </xf>
    <xf numFmtId="164" fontId="0" fillId="10" borderId="1" xfId="0" applyFont="1" applyFill="1" applyBorder="1" applyAlignment="1">
      <alignment horizontal="center" vertical="center" wrapText="1"/>
    </xf>
    <xf numFmtId="164" fontId="0" fillId="9" borderId="1" xfId="0" applyFont="1" applyFill="1" applyBorder="1" applyAlignment="1">
      <alignment horizontal="center" vertical="center" wrapText="1"/>
    </xf>
    <xf numFmtId="166" fontId="19" fillId="14" borderId="1" xfId="0" applyNumberFormat="1" applyFont="1" applyFill="1" applyBorder="1" applyAlignment="1">
      <alignment horizontal="center" vertical="center"/>
    </xf>
    <xf numFmtId="164" fontId="18" fillId="9" borderId="1" xfId="0" applyFont="1" applyFill="1" applyBorder="1" applyAlignment="1">
      <alignment horizontal="center" vertical="top" wrapText="1"/>
    </xf>
    <xf numFmtId="166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4" fontId="0" fillId="10" borderId="1" xfId="0" applyFont="1" applyFill="1" applyBorder="1" applyAlignment="1">
      <alignment horizontal="center"/>
    </xf>
    <xf numFmtId="168" fontId="0" fillId="0" borderId="3" xfId="0" applyNumberFormat="1" applyFon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19" fillId="0" borderId="0" xfId="25" applyFont="1" applyFill="1" applyAlignment="1">
      <alignment wrapText="1"/>
      <protection/>
    </xf>
    <xf numFmtId="164" fontId="19" fillId="0" borderId="0" xfId="25" applyFont="1" applyFill="1" applyAlignment="1">
      <alignment horizontal="center" wrapText="1"/>
      <protection/>
    </xf>
    <xf numFmtId="166" fontId="19" fillId="0" borderId="0" xfId="25" applyNumberFormat="1" applyFont="1" applyFill="1" applyAlignment="1">
      <alignment horizontal="center" wrapText="1"/>
      <protection/>
    </xf>
    <xf numFmtId="168" fontId="23" fillId="0" borderId="0" xfId="25" applyNumberFormat="1" applyFont="1" applyFill="1" applyAlignment="1">
      <alignment horizontal="center" vertical="center" wrapText="1"/>
      <protection/>
    </xf>
    <xf numFmtId="164" fontId="19" fillId="0" borderId="0" xfId="25" applyFont="1" applyAlignment="1">
      <alignment wrapText="1"/>
      <protection/>
    </xf>
    <xf numFmtId="164" fontId="24" fillId="7" borderId="0" xfId="25" applyFont="1" applyFill="1" applyAlignment="1">
      <alignment wrapText="1"/>
      <protection/>
    </xf>
    <xf numFmtId="164" fontId="19" fillId="7" borderId="0" xfId="25" applyFont="1" applyFill="1" applyAlignment="1">
      <alignment horizontal="center" wrapText="1"/>
      <protection/>
    </xf>
    <xf numFmtId="166" fontId="19" fillId="7" borderId="0" xfId="25" applyNumberFormat="1" applyFont="1" applyFill="1" applyAlignment="1">
      <alignment horizontal="center" wrapText="1"/>
      <protection/>
    </xf>
    <xf numFmtId="164" fontId="25" fillId="7" borderId="0" xfId="25" applyFont="1" applyFill="1" applyAlignment="1">
      <alignment wrapText="1"/>
      <protection/>
    </xf>
    <xf numFmtId="168" fontId="25" fillId="0" borderId="0" xfId="25" applyNumberFormat="1" applyFont="1" applyFill="1" applyAlignment="1">
      <alignment horizontal="center" vertical="center" wrapText="1"/>
      <protection/>
    </xf>
    <xf numFmtId="164" fontId="25" fillId="0" borderId="4" xfId="25" applyNumberFormat="1" applyFont="1" applyFill="1" applyBorder="1" applyAlignment="1">
      <alignment horizontal="center" vertical="center" wrapText="1"/>
      <protection/>
    </xf>
    <xf numFmtId="164" fontId="0" fillId="0" borderId="4" xfId="25" applyNumberFormat="1" applyFont="1" applyFill="1" applyBorder="1" applyAlignment="1">
      <alignment horizontal="center" vertical="center" wrapText="1"/>
      <protection/>
    </xf>
    <xf numFmtId="166" fontId="0" fillId="0" borderId="4" xfId="25" applyNumberFormat="1" applyFont="1" applyFill="1" applyBorder="1" applyAlignment="1">
      <alignment horizontal="center" vertical="center" wrapText="1"/>
      <protection/>
    </xf>
    <xf numFmtId="168" fontId="26" fillId="0" borderId="4" xfId="25" applyNumberFormat="1" applyFont="1" applyFill="1" applyBorder="1" applyAlignment="1">
      <alignment horizontal="center" vertical="center" wrapText="1"/>
      <protection/>
    </xf>
    <xf numFmtId="168" fontId="25" fillId="15" borderId="4" xfId="25" applyNumberFormat="1" applyFont="1" applyFill="1" applyBorder="1" applyAlignment="1">
      <alignment horizontal="left" vertical="top" wrapText="1"/>
      <protection/>
    </xf>
    <xf numFmtId="164" fontId="25" fillId="0" borderId="4" xfId="25" applyNumberFormat="1" applyFont="1" applyFill="1" applyBorder="1" applyAlignment="1">
      <alignment horizontal="center" vertical="top" wrapText="1"/>
      <protection/>
    </xf>
    <xf numFmtId="164" fontId="0" fillId="0" borderId="4" xfId="25" applyNumberFormat="1" applyFont="1" applyFill="1" applyBorder="1" applyAlignment="1">
      <alignment horizontal="left" vertical="top" wrapText="1"/>
      <protection/>
    </xf>
    <xf numFmtId="164" fontId="0" fillId="0" borderId="4" xfId="25" applyNumberFormat="1" applyFont="1" applyFill="1" applyBorder="1" applyAlignment="1">
      <alignment horizontal="center" vertical="top" wrapText="1"/>
      <protection/>
    </xf>
    <xf numFmtId="166" fontId="0" fillId="0" borderId="4" xfId="25" applyNumberFormat="1" applyFont="1" applyFill="1" applyBorder="1" applyAlignment="1">
      <alignment horizontal="center" wrapText="1"/>
      <protection/>
    </xf>
    <xf numFmtId="168" fontId="25" fillId="0" borderId="4" xfId="25" applyNumberFormat="1" applyFont="1" applyFill="1" applyBorder="1" applyAlignment="1">
      <alignment horizontal="center" vertical="center" wrapText="1"/>
      <protection/>
    </xf>
    <xf numFmtId="164" fontId="19" fillId="0" borderId="4" xfId="22" applyNumberFormat="1" applyFont="1" applyFill="1" applyBorder="1" applyAlignment="1">
      <alignment horizontal="left" vertical="top" wrapText="1"/>
      <protection/>
    </xf>
    <xf numFmtId="164" fontId="28" fillId="0" borderId="4" xfId="25" applyNumberFormat="1" applyFont="1" applyFill="1" applyBorder="1" applyAlignment="1">
      <alignment horizontal="center" vertical="top" wrapText="1"/>
      <protection/>
    </xf>
    <xf numFmtId="168" fontId="23" fillId="0" borderId="4" xfId="25" applyNumberFormat="1" applyFont="1" applyFill="1" applyBorder="1" applyAlignment="1">
      <alignment horizontal="center" wrapText="1"/>
      <protection/>
    </xf>
    <xf numFmtId="164" fontId="0" fillId="0" borderId="4" xfId="25" applyNumberFormat="1" applyFont="1" applyFill="1" applyBorder="1" applyAlignment="1">
      <alignment horizontal="center" wrapText="1"/>
      <protection/>
    </xf>
    <xf numFmtId="164" fontId="0" fillId="0" borderId="4" xfId="25" applyNumberFormat="1" applyFont="1" applyFill="1" applyBorder="1" applyAlignment="1">
      <alignment vertical="center" wrapText="1"/>
      <protection/>
    </xf>
    <xf numFmtId="164" fontId="0" fillId="0" borderId="4" xfId="25" applyFont="1" applyFill="1" applyBorder="1" applyAlignment="1">
      <alignment horizontal="left" vertical="top" wrapText="1"/>
      <protection/>
    </xf>
    <xf numFmtId="164" fontId="25" fillId="16" borderId="4" xfId="25" applyFont="1" applyFill="1" applyBorder="1" applyAlignment="1">
      <alignment horizontal="left" wrapText="1"/>
      <protection/>
    </xf>
    <xf numFmtId="164" fontId="19" fillId="0" borderId="4" xfId="25" applyFont="1" applyFill="1" applyBorder="1" applyAlignment="1">
      <alignment horizontal="center" wrapText="1"/>
      <protection/>
    </xf>
    <xf numFmtId="166" fontId="19" fillId="0" borderId="4" xfId="25" applyNumberFormat="1" applyFont="1" applyFill="1" applyBorder="1" applyAlignment="1">
      <alignment horizontal="center" wrapText="1"/>
      <protection/>
    </xf>
    <xf numFmtId="166" fontId="0" fillId="0" borderId="4" xfId="22" applyNumberFormat="1" applyFont="1" applyFill="1" applyBorder="1" applyAlignment="1">
      <alignment horizontal="left" vertical="center" wrapText="1"/>
      <protection/>
    </xf>
    <xf numFmtId="164" fontId="25" fillId="0" borderId="4" xfId="25" applyFont="1" applyFill="1" applyBorder="1" applyAlignment="1">
      <alignment horizontal="center" wrapText="1"/>
      <protection/>
    </xf>
    <xf numFmtId="164" fontId="0" fillId="0" borderId="4" xfId="25" applyFont="1" applyFill="1" applyBorder="1" applyAlignment="1">
      <alignment horizontal="left" wrapText="1"/>
      <protection/>
    </xf>
    <xf numFmtId="164" fontId="0" fillId="0" borderId="4" xfId="25" applyFont="1" applyFill="1" applyBorder="1" applyAlignment="1">
      <alignment wrapText="1"/>
      <protection/>
    </xf>
    <xf numFmtId="168" fontId="0" fillId="0" borderId="4" xfId="25" applyNumberFormat="1" applyFont="1" applyFill="1" applyBorder="1" applyAlignment="1">
      <alignment horizontal="center" vertical="center" wrapText="1"/>
      <protection/>
    </xf>
    <xf numFmtId="169" fontId="0" fillId="0" borderId="4" xfId="25" applyNumberFormat="1" applyFont="1" applyFill="1" applyBorder="1" applyAlignment="1">
      <alignment wrapText="1"/>
      <protection/>
    </xf>
    <xf numFmtId="164" fontId="19" fillId="0" borderId="4" xfId="25" applyFont="1" applyFill="1" applyBorder="1" applyAlignment="1">
      <alignment vertical="center" wrapText="1"/>
      <protection/>
    </xf>
    <xf numFmtId="164" fontId="30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wrapText="1"/>
    </xf>
    <xf numFmtId="164" fontId="31" fillId="0" borderId="0" xfId="0" applyFont="1" applyFill="1" applyBorder="1" applyAlignment="1">
      <alignment horizontal="right"/>
    </xf>
    <xf numFmtId="164" fontId="31" fillId="0" borderId="0" xfId="0" applyFont="1" applyFill="1" applyAlignment="1">
      <alignment horizontal="right"/>
    </xf>
    <xf numFmtId="164" fontId="32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3" fillId="0" borderId="0" xfId="0" applyFont="1" applyFill="1" applyAlignment="1">
      <alignment horizontal="left" vertical="center"/>
    </xf>
    <xf numFmtId="164" fontId="30" fillId="17" borderId="0" xfId="0" applyFont="1" applyFill="1" applyAlignment="1">
      <alignment/>
    </xf>
    <xf numFmtId="164" fontId="34" fillId="17" borderId="5" xfId="0" applyFont="1" applyFill="1" applyBorder="1" applyAlignment="1">
      <alignment/>
    </xf>
    <xf numFmtId="164" fontId="4" fillId="17" borderId="0" xfId="0" applyFont="1" applyFill="1" applyAlignment="1">
      <alignment/>
    </xf>
    <xf numFmtId="164" fontId="30" fillId="0" borderId="1" xfId="0" applyFont="1" applyFill="1" applyBorder="1" applyAlignment="1">
      <alignment vertical="center"/>
    </xf>
    <xf numFmtId="164" fontId="35" fillId="0" borderId="1" xfId="0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0" fillId="0" borderId="4" xfId="25" applyFont="1" applyFill="1" applyBorder="1">
      <alignment/>
      <protection/>
    </xf>
    <xf numFmtId="164" fontId="4" fillId="0" borderId="4" xfId="25" applyFont="1" applyFill="1" applyBorder="1" applyAlignment="1">
      <alignment wrapText="1"/>
      <protection/>
    </xf>
    <xf numFmtId="164" fontId="4" fillId="0" borderId="4" xfId="25" applyFont="1" applyFill="1" applyBorder="1" applyAlignment="1">
      <alignment horizontal="center" wrapText="1"/>
      <protection/>
    </xf>
    <xf numFmtId="170" fontId="8" fillId="0" borderId="4" xfId="25" applyNumberFormat="1" applyFont="1" applyFill="1" applyBorder="1" applyAlignment="1">
      <alignment horizontal="center" vertical="center" wrapText="1"/>
      <protection/>
    </xf>
    <xf numFmtId="167" fontId="36" fillId="0" borderId="4" xfId="25" applyNumberFormat="1" applyFont="1" applyFill="1" applyBorder="1" applyAlignment="1">
      <alignment horizontal="center" vertical="center" wrapText="1"/>
      <protection/>
    </xf>
    <xf numFmtId="164" fontId="4" fillId="0" borderId="6" xfId="25" applyFont="1" applyFill="1" applyBorder="1" applyAlignment="1">
      <alignment wrapText="1"/>
      <protection/>
    </xf>
    <xf numFmtId="164" fontId="4" fillId="0" borderId="7" xfId="25" applyFont="1" applyFill="1" applyBorder="1" applyAlignment="1">
      <alignment horizontal="center" wrapText="1"/>
      <protection/>
    </xf>
    <xf numFmtId="164" fontId="4" fillId="0" borderId="4" xfId="25" applyFont="1" applyFill="1" applyBorder="1">
      <alignment/>
      <protection/>
    </xf>
    <xf numFmtId="164" fontId="5" fillId="2" borderId="1" xfId="25" applyFont="1" applyFill="1" applyBorder="1" applyAlignment="1">
      <alignment horizontal="center" wrapText="1"/>
      <protection/>
    </xf>
    <xf numFmtId="170" fontId="8" fillId="0" borderId="1" xfId="25" applyNumberFormat="1" applyFont="1" applyFill="1" applyBorder="1" applyAlignment="1">
      <alignment horizontal="center" vertical="center" wrapText="1"/>
      <protection/>
    </xf>
    <xf numFmtId="167" fontId="36" fillId="0" borderId="1" xfId="25" applyNumberFormat="1" applyFont="1" applyFill="1" applyBorder="1" applyAlignment="1">
      <alignment horizontal="center" vertical="center" wrapText="1"/>
      <protection/>
    </xf>
    <xf numFmtId="164" fontId="4" fillId="0" borderId="1" xfId="25" applyFont="1" applyFill="1" applyBorder="1">
      <alignment/>
      <protection/>
    </xf>
    <xf numFmtId="164" fontId="4" fillId="0" borderId="0" xfId="25" applyFont="1" applyFill="1">
      <alignment/>
      <protection/>
    </xf>
    <xf numFmtId="164" fontId="5" fillId="2" borderId="8" xfId="25" applyFont="1" applyFill="1" applyBorder="1" applyAlignment="1">
      <alignment horizontal="center" wrapText="1"/>
      <protection/>
    </xf>
    <xf numFmtId="164" fontId="30" fillId="0" borderId="8" xfId="25" applyFont="1" applyFill="1" applyBorder="1">
      <alignment/>
      <protection/>
    </xf>
    <xf numFmtId="164" fontId="30" fillId="0" borderId="1" xfId="0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30" fillId="0" borderId="1" xfId="0" applyFont="1" applyFill="1" applyBorder="1" applyAlignment="1">
      <alignment horizontal="center" wrapText="1"/>
    </xf>
    <xf numFmtId="167" fontId="8" fillId="0" borderId="4" xfId="25" applyNumberFormat="1" applyFont="1" applyFill="1" applyBorder="1" applyAlignment="1">
      <alignment horizontal="center" vertical="center" wrapText="1"/>
      <protection/>
    </xf>
    <xf numFmtId="164" fontId="39" fillId="2" borderId="1" xfId="0" applyFont="1" applyFill="1" applyBorder="1" applyAlignment="1">
      <alignment horizontal="center" wrapText="1"/>
    </xf>
    <xf numFmtId="164" fontId="39" fillId="0" borderId="1" xfId="0" applyFont="1" applyFill="1" applyBorder="1" applyAlignment="1">
      <alignment horizontal="center" wrapText="1"/>
    </xf>
    <xf numFmtId="164" fontId="39" fillId="2" borderId="8" xfId="25" applyFont="1" applyFill="1" applyBorder="1" applyAlignment="1">
      <alignment horizontal="center" wrapText="1"/>
      <protection/>
    </xf>
    <xf numFmtId="164" fontId="30" fillId="0" borderId="4" xfId="25" applyFont="1" applyFill="1" applyBorder="1" applyAlignment="1">
      <alignment wrapText="1"/>
      <protection/>
    </xf>
    <xf numFmtId="164" fontId="41" fillId="0" borderId="4" xfId="25" applyFont="1" applyFill="1" applyBorder="1" applyAlignment="1">
      <alignment horizontal="center" wrapText="1"/>
      <protection/>
    </xf>
    <xf numFmtId="164" fontId="39" fillId="2" borderId="4" xfId="25" applyFont="1" applyFill="1" applyBorder="1" applyAlignment="1">
      <alignment horizontal="center" wrapText="1"/>
      <protection/>
    </xf>
    <xf numFmtId="164" fontId="5" fillId="2" borderId="4" xfId="25" applyFont="1" applyFill="1" applyBorder="1" applyAlignment="1">
      <alignment horizontal="center" wrapText="1"/>
      <protection/>
    </xf>
    <xf numFmtId="164" fontId="4" fillId="0" borderId="4" xfId="25" applyFont="1" applyFill="1" applyBorder="1" applyAlignment="1">
      <alignment horizontal="left" wrapText="1"/>
      <protection/>
    </xf>
    <xf numFmtId="164" fontId="5" fillId="0" borderId="4" xfId="25" applyFont="1" applyFill="1" applyBorder="1" applyAlignment="1">
      <alignment horizontal="center" wrapText="1"/>
      <protection/>
    </xf>
    <xf numFmtId="164" fontId="4" fillId="0" borderId="7" xfId="25" applyFont="1" applyFill="1" applyBorder="1" applyAlignment="1">
      <alignment wrapText="1"/>
      <protection/>
    </xf>
    <xf numFmtId="164" fontId="42" fillId="0" borderId="7" xfId="25" applyFont="1" applyFill="1" applyBorder="1" applyAlignment="1">
      <alignment wrapText="1"/>
      <protection/>
    </xf>
    <xf numFmtId="164" fontId="41" fillId="0" borderId="7" xfId="25" applyFont="1" applyFill="1" applyBorder="1" applyAlignment="1">
      <alignment wrapText="1"/>
      <protection/>
    </xf>
    <xf numFmtId="164" fontId="30" fillId="0" borderId="7" xfId="25" applyFont="1" applyFill="1" applyBorder="1" applyAlignment="1">
      <alignment wrapText="1"/>
      <protection/>
    </xf>
    <xf numFmtId="164" fontId="39" fillId="0" borderId="4" xfId="25" applyFont="1" applyFill="1" applyBorder="1" applyAlignment="1">
      <alignment horizontal="left" wrapText="1"/>
      <protection/>
    </xf>
    <xf numFmtId="164" fontId="30" fillId="0" borderId="7" xfId="25" applyFont="1" applyFill="1" applyBorder="1" applyAlignment="1">
      <alignment horizontal="center" wrapText="1"/>
      <protection/>
    </xf>
    <xf numFmtId="164" fontId="30" fillId="0" borderId="4" xfId="25" applyFont="1" applyFill="1" applyBorder="1" applyAlignment="1">
      <alignment horizontal="left" wrapText="1"/>
      <protection/>
    </xf>
    <xf numFmtId="164" fontId="30" fillId="0" borderId="7" xfId="25" applyFont="1" applyFill="1" applyBorder="1" applyAlignment="1">
      <alignment horizontal="left" wrapText="1"/>
      <protection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43" fillId="0" borderId="1" xfId="0" applyFont="1" applyBorder="1" applyAlignment="1">
      <alignment horizontal="center" vertical="center"/>
    </xf>
    <xf numFmtId="164" fontId="43" fillId="17" borderId="1" xfId="0" applyFont="1" applyFill="1" applyBorder="1" applyAlignment="1">
      <alignment horizontal="left" vertical="center"/>
    </xf>
    <xf numFmtId="166" fontId="43" fillId="0" borderId="1" xfId="0" applyNumberFormat="1" applyFont="1" applyBorder="1" applyAlignment="1">
      <alignment horizontal="center" vertical="center"/>
    </xf>
    <xf numFmtId="164" fontId="44" fillId="0" borderId="0" xfId="0" applyFont="1" applyBorder="1" applyAlignment="1">
      <alignment horizontal="left"/>
    </xf>
    <xf numFmtId="166" fontId="44" fillId="0" borderId="0" xfId="0" applyNumberFormat="1" applyFont="1" applyBorder="1" applyAlignment="1">
      <alignment horizontal="left"/>
    </xf>
    <xf numFmtId="164" fontId="4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0" fillId="14" borderId="0" xfId="0" applyFill="1" applyAlignment="1">
      <alignment/>
    </xf>
    <xf numFmtId="164" fontId="6" fillId="14" borderId="9" xfId="0" applyFont="1" applyFill="1" applyBorder="1" applyAlignment="1">
      <alignment/>
    </xf>
    <xf numFmtId="164" fontId="6" fillId="14" borderId="9" xfId="0" applyFont="1" applyFill="1" applyBorder="1" applyAlignment="1">
      <alignment horizontal="center"/>
    </xf>
    <xf numFmtId="166" fontId="6" fillId="14" borderId="9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46" fillId="2" borderId="1" xfId="0" applyFont="1" applyFill="1" applyBorder="1" applyAlignment="1">
      <alignment horizontal="center"/>
    </xf>
    <xf numFmtId="166" fontId="46" fillId="2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4" fontId="47" fillId="2" borderId="1" xfId="0" applyFont="1" applyFill="1" applyBorder="1" applyAlignment="1">
      <alignment/>
    </xf>
    <xf numFmtId="164" fontId="47" fillId="2" borderId="1" xfId="0" applyFont="1" applyFill="1" applyBorder="1" applyAlignment="1">
      <alignment horizontal="center"/>
    </xf>
    <xf numFmtId="166" fontId="47" fillId="2" borderId="1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18" borderId="1" xfId="0" applyFont="1" applyFill="1" applyBorder="1" applyAlignment="1">
      <alignment/>
    </xf>
    <xf numFmtId="164" fontId="6" fillId="19" borderId="1" xfId="0" applyFont="1" applyFill="1" applyBorder="1" applyAlignment="1">
      <alignment horizontal="center" vertical="center"/>
    </xf>
    <xf numFmtId="164" fontId="48" fillId="19" borderId="1" xfId="0" applyFont="1" applyFill="1" applyBorder="1" applyAlignment="1">
      <alignment horizontal="center" vertical="center"/>
    </xf>
    <xf numFmtId="166" fontId="6" fillId="19" borderId="1" xfId="0" applyNumberFormat="1" applyFont="1" applyFill="1" applyBorder="1" applyAlignment="1">
      <alignment horizontal="center" vertical="center"/>
    </xf>
    <xf numFmtId="164" fontId="49" fillId="0" borderId="1" xfId="0" applyFont="1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/>
      <protection/>
    </xf>
    <xf numFmtId="164" fontId="6" fillId="20" borderId="1" xfId="0" applyFont="1" applyFill="1" applyBorder="1" applyAlignment="1">
      <alignment horizontal="center" vertical="center" wrapText="1"/>
    </xf>
    <xf numFmtId="164" fontId="6" fillId="18" borderId="1" xfId="0" applyFont="1" applyFill="1" applyBorder="1" applyAlignment="1">
      <alignment horizontal="center" vertical="center" wrapText="1"/>
    </xf>
    <xf numFmtId="166" fontId="6" fillId="2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166" fontId="6" fillId="18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4" fillId="21" borderId="1" xfId="0" applyFont="1" applyFill="1" applyBorder="1" applyAlignment="1">
      <alignment horizontal="center" vertical="center" wrapText="1"/>
    </xf>
    <xf numFmtId="164" fontId="10" fillId="21" borderId="1" xfId="0" applyFont="1" applyFill="1" applyBorder="1" applyAlignment="1">
      <alignment horizontal="center" vertical="center" wrapText="1"/>
    </xf>
    <xf numFmtId="164" fontId="4" fillId="14" borderId="1" xfId="0" applyFont="1" applyFill="1" applyBorder="1" applyAlignment="1">
      <alignment vertical="center" wrapText="1"/>
    </xf>
    <xf numFmtId="164" fontId="10" fillId="14" borderId="1" xfId="0" applyFont="1" applyFill="1" applyBorder="1" applyAlignment="1">
      <alignment horizontal="center" vertical="center" wrapText="1"/>
    </xf>
    <xf numFmtId="164" fontId="11" fillId="14" borderId="1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0" fillId="21" borderId="1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vertic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1" xfId="20"/>
    <cellStyle name="Заголовок1 1" xfId="21"/>
    <cellStyle name="Обычный_Лист1" xfId="22"/>
    <cellStyle name="Результат 1" xfId="23"/>
    <cellStyle name="Результат2 1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4"/>
      <rgbColor rgb="00993366"/>
      <rgbColor rgb="00FFFFCC"/>
      <rgbColor rgb="00DBEEF4"/>
      <rgbColor rgb="00660066"/>
      <rgbColor rgb="00FF950E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99"/>
      <rgbColor rgb="00FFFF99"/>
      <rgbColor rgb="0099CCFF"/>
      <rgbColor rgb="00FF99CC"/>
      <rgbColor rgb="00A0C1F9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1647825</xdr:colOff>
      <xdr:row>5</xdr:row>
      <xdr:rowOff>28575</xdr:rowOff>
    </xdr:to>
    <xdr:pic>
      <xdr:nvPicPr>
        <xdr:cNvPr id="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628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104775</xdr:rowOff>
    </xdr:from>
    <xdr:to>
      <xdr:col>0</xdr:col>
      <xdr:colOff>914400</xdr:colOff>
      <xdr:row>4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8953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114300</xdr:rowOff>
    </xdr:from>
    <xdr:to>
      <xdr:col>0</xdr:col>
      <xdr:colOff>933450</xdr:colOff>
      <xdr:row>7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23925"/>
          <a:ext cx="8953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38100</xdr:rowOff>
    </xdr:from>
    <xdr:to>
      <xdr:col>0</xdr:col>
      <xdr:colOff>923925</xdr:colOff>
      <xdr:row>10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333500"/>
          <a:ext cx="8953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66675</xdr:rowOff>
    </xdr:from>
    <xdr:to>
      <xdr:col>0</xdr:col>
      <xdr:colOff>914400</xdr:colOff>
      <xdr:row>11</xdr:row>
      <xdr:rowOff>152400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847850"/>
          <a:ext cx="8953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14</xdr:row>
      <xdr:rowOff>9525</xdr:rowOff>
    </xdr:from>
    <xdr:to>
      <xdr:col>0</xdr:col>
      <xdr:colOff>933450</xdr:colOff>
      <xdr:row>16</xdr:row>
      <xdr:rowOff>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2276475"/>
          <a:ext cx="8953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28575</xdr:rowOff>
    </xdr:from>
    <xdr:to>
      <xdr:col>0</xdr:col>
      <xdr:colOff>914400</xdr:colOff>
      <xdr:row>20</xdr:row>
      <xdr:rowOff>161925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3105150"/>
          <a:ext cx="8953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82</xdr:row>
      <xdr:rowOff>104775</xdr:rowOff>
    </xdr:from>
    <xdr:to>
      <xdr:col>0</xdr:col>
      <xdr:colOff>923925</xdr:colOff>
      <xdr:row>82</xdr:row>
      <xdr:rowOff>104775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3382625"/>
          <a:ext cx="89535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76</xdr:row>
      <xdr:rowOff>161925</xdr:rowOff>
    </xdr:from>
    <xdr:to>
      <xdr:col>0</xdr:col>
      <xdr:colOff>923925</xdr:colOff>
      <xdr:row>78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2468225"/>
          <a:ext cx="8953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75</xdr:row>
      <xdr:rowOff>47625</xdr:rowOff>
    </xdr:from>
    <xdr:to>
      <xdr:col>0</xdr:col>
      <xdr:colOff>923925</xdr:colOff>
      <xdr:row>76</xdr:row>
      <xdr:rowOff>114300</xdr:rowOff>
    </xdr:to>
    <xdr:pic>
      <xdr:nvPicPr>
        <xdr:cNvPr id="9" name="Picture 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2192000"/>
          <a:ext cx="8953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71</xdr:row>
      <xdr:rowOff>152400</xdr:rowOff>
    </xdr:from>
    <xdr:to>
      <xdr:col>0</xdr:col>
      <xdr:colOff>895350</xdr:colOff>
      <xdr:row>74</xdr:row>
      <xdr:rowOff>19050</xdr:rowOff>
    </xdr:to>
    <xdr:pic>
      <xdr:nvPicPr>
        <xdr:cNvPr id="10" name="Picture 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1649075"/>
          <a:ext cx="8667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61</xdr:row>
      <xdr:rowOff>0</xdr:rowOff>
    </xdr:from>
    <xdr:to>
      <xdr:col>0</xdr:col>
      <xdr:colOff>923925</xdr:colOff>
      <xdr:row>64</xdr:row>
      <xdr:rowOff>0</xdr:rowOff>
    </xdr:to>
    <xdr:pic>
      <xdr:nvPicPr>
        <xdr:cNvPr id="11" name="Picture 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9877425"/>
          <a:ext cx="895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64</xdr:row>
      <xdr:rowOff>9525</xdr:rowOff>
    </xdr:from>
    <xdr:to>
      <xdr:col>0</xdr:col>
      <xdr:colOff>923925</xdr:colOff>
      <xdr:row>67</xdr:row>
      <xdr:rowOff>9525</xdr:rowOff>
    </xdr:to>
    <xdr:pic>
      <xdr:nvPicPr>
        <xdr:cNvPr id="12" name="Picture 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0372725"/>
          <a:ext cx="895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66</xdr:row>
      <xdr:rowOff>9525</xdr:rowOff>
    </xdr:from>
    <xdr:to>
      <xdr:col>0</xdr:col>
      <xdr:colOff>914400</xdr:colOff>
      <xdr:row>68</xdr:row>
      <xdr:rowOff>57150</xdr:rowOff>
    </xdr:to>
    <xdr:pic>
      <xdr:nvPicPr>
        <xdr:cNvPr id="13" name="Picture 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0696575"/>
          <a:ext cx="895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9525</xdr:rowOff>
    </xdr:from>
    <xdr:to>
      <xdr:col>0</xdr:col>
      <xdr:colOff>933450</xdr:colOff>
      <xdr:row>70</xdr:row>
      <xdr:rowOff>47625</xdr:rowOff>
    </xdr:to>
    <xdr:pic>
      <xdr:nvPicPr>
        <xdr:cNvPr id="14" name="Picture 8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11182350"/>
          <a:ext cx="8953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933450</xdr:colOff>
      <xdr:row>43</xdr:row>
      <xdr:rowOff>9525</xdr:rowOff>
    </xdr:to>
    <xdr:pic>
      <xdr:nvPicPr>
        <xdr:cNvPr id="15" name="Picture 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6486525"/>
          <a:ext cx="895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0</xdr:rowOff>
    </xdr:from>
    <xdr:to>
      <xdr:col>0</xdr:col>
      <xdr:colOff>923925</xdr:colOff>
      <xdr:row>43</xdr:row>
      <xdr:rowOff>28575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6638925"/>
          <a:ext cx="8953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0</xdr:col>
      <xdr:colOff>923925</xdr:colOff>
      <xdr:row>46</xdr:row>
      <xdr:rowOff>28575</xdr:rowOff>
    </xdr:to>
    <xdr:pic>
      <xdr:nvPicPr>
        <xdr:cNvPr id="17" name="Picture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7315200"/>
          <a:ext cx="8953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47625</xdr:rowOff>
    </xdr:from>
    <xdr:to>
      <xdr:col>0</xdr:col>
      <xdr:colOff>923925</xdr:colOff>
      <xdr:row>48</xdr:row>
      <xdr:rowOff>38100</xdr:rowOff>
    </xdr:to>
    <xdr:pic>
      <xdr:nvPicPr>
        <xdr:cNvPr id="18" name="Picture 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7334250"/>
          <a:ext cx="8953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48</xdr:row>
      <xdr:rowOff>38100</xdr:rowOff>
    </xdr:from>
    <xdr:to>
      <xdr:col>0</xdr:col>
      <xdr:colOff>933450</xdr:colOff>
      <xdr:row>49</xdr:row>
      <xdr:rowOff>47625</xdr:rowOff>
    </xdr:to>
    <xdr:pic>
      <xdr:nvPicPr>
        <xdr:cNvPr id="19" name="Picture 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7810500"/>
          <a:ext cx="8953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50</xdr:row>
      <xdr:rowOff>38100</xdr:rowOff>
    </xdr:from>
    <xdr:to>
      <xdr:col>0</xdr:col>
      <xdr:colOff>914400</xdr:colOff>
      <xdr:row>53</xdr:row>
      <xdr:rowOff>19050</xdr:rowOff>
    </xdr:to>
    <xdr:pic>
      <xdr:nvPicPr>
        <xdr:cNvPr id="20" name="Picture 7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8134350"/>
          <a:ext cx="895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54</xdr:row>
      <xdr:rowOff>0</xdr:rowOff>
    </xdr:from>
    <xdr:to>
      <xdr:col>0</xdr:col>
      <xdr:colOff>914400</xdr:colOff>
      <xdr:row>55</xdr:row>
      <xdr:rowOff>47625</xdr:rowOff>
    </xdr:to>
    <xdr:pic>
      <xdr:nvPicPr>
        <xdr:cNvPr id="21" name="Picture 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8743950"/>
          <a:ext cx="8953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54</xdr:row>
      <xdr:rowOff>19050</xdr:rowOff>
    </xdr:from>
    <xdr:to>
      <xdr:col>0</xdr:col>
      <xdr:colOff>914400</xdr:colOff>
      <xdr:row>55</xdr:row>
      <xdr:rowOff>38100</xdr:rowOff>
    </xdr:to>
    <xdr:pic>
      <xdr:nvPicPr>
        <xdr:cNvPr id="22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8763000"/>
          <a:ext cx="8953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56</xdr:row>
      <xdr:rowOff>57150</xdr:rowOff>
    </xdr:from>
    <xdr:to>
      <xdr:col>0</xdr:col>
      <xdr:colOff>914400</xdr:colOff>
      <xdr:row>58</xdr:row>
      <xdr:rowOff>38100</xdr:rowOff>
    </xdr:to>
    <xdr:pic>
      <xdr:nvPicPr>
        <xdr:cNvPr id="23" name="Picture 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9124950"/>
          <a:ext cx="8953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0</xdr:col>
      <xdr:colOff>914400</xdr:colOff>
      <xdr:row>58</xdr:row>
      <xdr:rowOff>161925</xdr:rowOff>
    </xdr:to>
    <xdr:pic>
      <xdr:nvPicPr>
        <xdr:cNvPr id="24" name="Picture 6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9258300"/>
          <a:ext cx="8953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23</xdr:row>
      <xdr:rowOff>38100</xdr:rowOff>
    </xdr:from>
    <xdr:to>
      <xdr:col>0</xdr:col>
      <xdr:colOff>933450</xdr:colOff>
      <xdr:row>24</xdr:row>
      <xdr:rowOff>28575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3762375"/>
          <a:ext cx="8953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25</xdr:row>
      <xdr:rowOff>0</xdr:rowOff>
    </xdr:from>
    <xdr:to>
      <xdr:col>0</xdr:col>
      <xdr:colOff>923925</xdr:colOff>
      <xdr:row>28</xdr:row>
      <xdr:rowOff>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4048125"/>
          <a:ext cx="895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38100</xdr:rowOff>
    </xdr:from>
    <xdr:to>
      <xdr:col>0</xdr:col>
      <xdr:colOff>923925</xdr:colOff>
      <xdr:row>31</xdr:row>
      <xdr:rowOff>38100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4733925"/>
          <a:ext cx="8953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28575</xdr:rowOff>
    </xdr:from>
    <xdr:to>
      <xdr:col>0</xdr:col>
      <xdr:colOff>923925</xdr:colOff>
      <xdr:row>33</xdr:row>
      <xdr:rowOff>85725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5210175"/>
          <a:ext cx="8953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34</xdr:row>
      <xdr:rowOff>28575</xdr:rowOff>
    </xdr:from>
    <xdr:to>
      <xdr:col>0</xdr:col>
      <xdr:colOff>923925</xdr:colOff>
      <xdr:row>36</xdr:row>
      <xdr:rowOff>28575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5534025"/>
          <a:ext cx="8953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2" sqref="B2"/>
    </sheetView>
  </sheetViews>
  <sheetFormatPr defaultColWidth="11.421875" defaultRowHeight="13.5" customHeight="1"/>
  <cols>
    <col min="1" max="1" width="3.28125" style="1" customWidth="1"/>
    <col min="2" max="2" width="66.57421875" style="2" customWidth="1"/>
    <col min="3" max="3" width="7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41.421875" style="6" customWidth="1"/>
    <col min="8" max="16384" width="11.57421875" style="0" customWidth="1"/>
  </cols>
  <sheetData>
    <row r="1" spans="2:7" ht="12.75" customHeight="1">
      <c r="B1" s="7"/>
      <c r="C1" s="8"/>
      <c r="D1" s="9"/>
      <c r="E1" s="10"/>
      <c r="F1" s="9"/>
      <c r="G1" s="11"/>
    </row>
    <row r="2" spans="2:7" ht="45" customHeight="1">
      <c r="B2" s="12" t="s">
        <v>0</v>
      </c>
      <c r="C2" s="12"/>
      <c r="D2" s="12"/>
      <c r="E2" s="12"/>
      <c r="F2" s="12"/>
      <c r="G2" s="12"/>
    </row>
    <row r="3" spans="1:7" ht="45" customHeight="1">
      <c r="A3" s="13"/>
      <c r="B3" s="14" t="s">
        <v>1</v>
      </c>
      <c r="C3" s="15" t="s">
        <v>2</v>
      </c>
      <c r="D3" s="16" t="s">
        <v>3</v>
      </c>
      <c r="E3" s="17" t="s">
        <v>4</v>
      </c>
      <c r="F3" s="16" t="s">
        <v>5</v>
      </c>
      <c r="G3" s="18"/>
    </row>
    <row r="4" spans="2:7" ht="21" customHeight="1">
      <c r="B4" s="19" t="s">
        <v>6</v>
      </c>
      <c r="C4" s="20"/>
      <c r="D4" s="21"/>
      <c r="E4" s="20"/>
      <c r="F4" s="21"/>
      <c r="G4" s="22"/>
    </row>
    <row r="5" spans="2:7" ht="26.25" customHeight="1">
      <c r="B5" s="23" t="s">
        <v>7</v>
      </c>
      <c r="C5" s="24">
        <v>6870</v>
      </c>
      <c r="D5" s="24">
        <v>5600</v>
      </c>
      <c r="E5" s="24">
        <v>5454</v>
      </c>
      <c r="F5" s="24">
        <v>5310</v>
      </c>
      <c r="G5" s="24" t="s">
        <v>8</v>
      </c>
    </row>
    <row r="6" spans="2:7" ht="25.5" customHeight="1">
      <c r="B6" s="23" t="s">
        <v>9</v>
      </c>
      <c r="C6" s="24">
        <v>7790</v>
      </c>
      <c r="D6" s="24">
        <v>6308</v>
      </c>
      <c r="E6" s="24">
        <v>6144</v>
      </c>
      <c r="F6" s="24">
        <v>5980</v>
      </c>
      <c r="G6" s="24" t="s">
        <v>8</v>
      </c>
    </row>
    <row r="7" spans="2:7" ht="24" customHeight="1">
      <c r="B7" s="23" t="s">
        <v>10</v>
      </c>
      <c r="C7" s="24">
        <v>11440</v>
      </c>
      <c r="D7" s="25">
        <v>9287</v>
      </c>
      <c r="E7" s="25">
        <v>9043</v>
      </c>
      <c r="F7" s="25">
        <v>8799</v>
      </c>
      <c r="G7" s="24" t="s">
        <v>8</v>
      </c>
    </row>
    <row r="8" spans="2:7" ht="22.5" customHeight="1">
      <c r="B8" s="23" t="s">
        <v>11</v>
      </c>
      <c r="C8" s="24">
        <v>12400</v>
      </c>
      <c r="D8" s="25">
        <v>9998</v>
      </c>
      <c r="E8" s="25">
        <v>9735</v>
      </c>
      <c r="F8" s="25">
        <v>9472</v>
      </c>
      <c r="G8" s="24" t="s">
        <v>8</v>
      </c>
    </row>
    <row r="9" spans="2:7" ht="13.5" customHeight="1">
      <c r="B9" s="26" t="s">
        <v>12</v>
      </c>
      <c r="C9" s="27">
        <v>2390</v>
      </c>
      <c r="D9" s="27">
        <v>2127</v>
      </c>
      <c r="E9" s="27">
        <v>2073</v>
      </c>
      <c r="F9" s="27">
        <v>2020</v>
      </c>
      <c r="G9" s="28" t="s">
        <v>8</v>
      </c>
    </row>
    <row r="10" spans="2:7" ht="13.5" customHeight="1">
      <c r="B10" s="26" t="s">
        <v>13</v>
      </c>
      <c r="C10" s="27">
        <v>2490</v>
      </c>
      <c r="D10" s="27">
        <v>2249</v>
      </c>
      <c r="E10" s="27">
        <v>2192</v>
      </c>
      <c r="F10" s="27">
        <v>2135</v>
      </c>
      <c r="G10" s="28" t="s">
        <v>8</v>
      </c>
    </row>
    <row r="11" spans="2:7" ht="13.5" customHeight="1">
      <c r="B11" s="29" t="s">
        <v>14</v>
      </c>
      <c r="C11" s="25">
        <v>2789</v>
      </c>
      <c r="D11" s="25">
        <v>3624</v>
      </c>
      <c r="E11" s="25">
        <v>3531</v>
      </c>
      <c r="F11" s="25">
        <v>3438</v>
      </c>
      <c r="G11" s="30" t="s">
        <v>8</v>
      </c>
    </row>
    <row r="12" spans="2:7" ht="13.5" customHeight="1">
      <c r="B12" s="29" t="s">
        <v>15</v>
      </c>
      <c r="C12" s="25">
        <v>4390</v>
      </c>
      <c r="D12" s="25">
        <v>3503</v>
      </c>
      <c r="E12" s="25">
        <v>3413</v>
      </c>
      <c r="F12" s="25">
        <v>3322</v>
      </c>
      <c r="G12" s="30" t="s">
        <v>8</v>
      </c>
    </row>
    <row r="13" spans="2:7" ht="13.5" customHeight="1">
      <c r="B13" s="29" t="s">
        <v>16</v>
      </c>
      <c r="C13" s="31">
        <v>4390</v>
      </c>
      <c r="D13" s="32">
        <v>3773</v>
      </c>
      <c r="E13" s="32">
        <v>3675</v>
      </c>
      <c r="F13" s="32">
        <v>3579</v>
      </c>
      <c r="G13" s="31" t="s">
        <v>8</v>
      </c>
    </row>
    <row r="14" spans="2:7" ht="18" customHeight="1">
      <c r="B14" s="33" t="s">
        <v>17</v>
      </c>
      <c r="C14" s="34">
        <v>539</v>
      </c>
      <c r="D14" s="34">
        <v>434</v>
      </c>
      <c r="E14" s="34">
        <v>423</v>
      </c>
      <c r="F14" s="34">
        <v>411</v>
      </c>
      <c r="G14" s="34" t="s">
        <v>18</v>
      </c>
    </row>
    <row r="15" spans="2:7" ht="18" customHeight="1">
      <c r="B15" s="23" t="s">
        <v>19</v>
      </c>
      <c r="C15" s="24">
        <v>279</v>
      </c>
      <c r="D15" s="24">
        <v>234</v>
      </c>
      <c r="E15" s="24">
        <v>228</v>
      </c>
      <c r="F15" s="24">
        <v>222</v>
      </c>
      <c r="G15" s="34" t="s">
        <v>8</v>
      </c>
    </row>
    <row r="16" spans="2:7" ht="18" customHeight="1">
      <c r="B16" s="23" t="s">
        <v>20</v>
      </c>
      <c r="C16" s="24">
        <v>487</v>
      </c>
      <c r="D16" s="24">
        <v>391</v>
      </c>
      <c r="E16" s="24">
        <v>381</v>
      </c>
      <c r="F16" s="24">
        <v>370</v>
      </c>
      <c r="G16" s="34" t="s">
        <v>8</v>
      </c>
    </row>
    <row r="17" spans="2:7" ht="13.5" customHeight="1">
      <c r="B17" s="35" t="s">
        <v>21</v>
      </c>
      <c r="C17" s="36"/>
      <c r="D17" s="10">
        <v>660</v>
      </c>
      <c r="E17" s="10">
        <v>640</v>
      </c>
      <c r="F17" s="10">
        <v>620</v>
      </c>
      <c r="G17" s="37" t="s">
        <v>8</v>
      </c>
    </row>
    <row r="18" spans="2:6" ht="13.5" customHeight="1">
      <c r="B18" s="7"/>
      <c r="C18" s="8"/>
      <c r="D18" s="9"/>
      <c r="E18" s="10"/>
      <c r="F18" s="9"/>
    </row>
    <row r="19" spans="2:7" ht="24.75" customHeight="1">
      <c r="B19" s="19" t="s">
        <v>22</v>
      </c>
      <c r="C19" s="38"/>
      <c r="D19" s="39"/>
      <c r="E19" s="38"/>
      <c r="F19" s="39"/>
      <c r="G19" s="40"/>
    </row>
    <row r="20" spans="2:7" ht="24.75" customHeight="1">
      <c r="B20" s="19" t="s">
        <v>23</v>
      </c>
      <c r="C20" s="38"/>
      <c r="D20" s="39"/>
      <c r="E20" s="38"/>
      <c r="F20" s="39"/>
      <c r="G20" s="40"/>
    </row>
    <row r="21" spans="2:7" ht="24.75" customHeight="1">
      <c r="B21" s="41" t="s">
        <v>24</v>
      </c>
      <c r="C21" s="42">
        <v>40</v>
      </c>
      <c r="D21" s="43">
        <v>568.62</v>
      </c>
      <c r="E21" s="42">
        <v>552</v>
      </c>
      <c r="F21" s="43">
        <v>535.2</v>
      </c>
      <c r="G21" s="44"/>
    </row>
    <row r="22" spans="2:7" ht="24.75" customHeight="1">
      <c r="B22" s="41" t="s">
        <v>25</v>
      </c>
      <c r="C22" s="42">
        <v>40</v>
      </c>
      <c r="D22" s="43">
        <v>592.02</v>
      </c>
      <c r="E22" s="42">
        <v>573.6</v>
      </c>
      <c r="F22" s="43">
        <v>555.6</v>
      </c>
      <c r="G22" s="44"/>
    </row>
    <row r="23" spans="2:7" ht="13.5" customHeight="1">
      <c r="B23" s="23" t="s">
        <v>26</v>
      </c>
      <c r="C23" s="32">
        <v>7290</v>
      </c>
      <c r="D23" s="32">
        <v>5766</v>
      </c>
      <c r="E23" s="32">
        <v>5574</v>
      </c>
      <c r="F23" s="32">
        <v>5382</v>
      </c>
      <c r="G23" s="24" t="s">
        <v>8</v>
      </c>
    </row>
    <row r="24" spans="2:7" ht="13.5" customHeight="1">
      <c r="B24" s="23" t="s">
        <v>27</v>
      </c>
      <c r="C24" s="32">
        <v>8690</v>
      </c>
      <c r="D24" s="32">
        <v>7243</v>
      </c>
      <c r="E24" s="32">
        <v>7001</v>
      </c>
      <c r="F24" s="32">
        <v>6760</v>
      </c>
      <c r="G24" s="24" t="s">
        <v>8</v>
      </c>
    </row>
    <row r="25" spans="2:7" ht="13.5" customHeight="1">
      <c r="B25" s="23" t="s">
        <v>28</v>
      </c>
      <c r="C25" s="32">
        <v>7190</v>
      </c>
      <c r="D25" s="32">
        <v>5766</v>
      </c>
      <c r="E25" s="32">
        <v>5574</v>
      </c>
      <c r="F25" s="32">
        <v>5382</v>
      </c>
      <c r="G25" s="24" t="s">
        <v>8</v>
      </c>
    </row>
    <row r="26" spans="2:7" ht="24" customHeight="1">
      <c r="B26" s="45" t="s">
        <v>29</v>
      </c>
      <c r="C26" s="46">
        <v>2690</v>
      </c>
      <c r="D26" s="46">
        <v>2160</v>
      </c>
      <c r="E26" s="46">
        <v>2088</v>
      </c>
      <c r="F26" s="46">
        <v>2016</v>
      </c>
      <c r="G26" s="47" t="s">
        <v>8</v>
      </c>
    </row>
    <row r="27" spans="1:7" s="49" customFormat="1" ht="13.5" customHeight="1">
      <c r="A27" s="48"/>
      <c r="B27" s="45" t="s">
        <v>30</v>
      </c>
      <c r="C27" s="32">
        <v>2690</v>
      </c>
      <c r="D27" s="32">
        <v>2160</v>
      </c>
      <c r="E27" s="32">
        <v>2088</v>
      </c>
      <c r="F27" s="32">
        <v>2016</v>
      </c>
      <c r="G27" s="25" t="s">
        <v>8</v>
      </c>
    </row>
    <row r="28" spans="1:7" s="49" customFormat="1" ht="13.5" customHeight="1">
      <c r="A28" s="48"/>
      <c r="B28" s="23" t="s">
        <v>31</v>
      </c>
      <c r="C28" s="32">
        <v>5500</v>
      </c>
      <c r="D28" s="32">
        <v>4060</v>
      </c>
      <c r="E28" s="32">
        <v>3925</v>
      </c>
      <c r="F28" s="32">
        <v>3790</v>
      </c>
      <c r="G28" s="25" t="s">
        <v>8</v>
      </c>
    </row>
    <row r="29" spans="1:7" s="49" customFormat="1" ht="13.5" customHeight="1">
      <c r="A29" s="48"/>
      <c r="B29" s="23" t="s">
        <v>32</v>
      </c>
      <c r="C29" s="32">
        <v>330</v>
      </c>
      <c r="D29" s="32">
        <v>266</v>
      </c>
      <c r="E29" s="32">
        <v>257</v>
      </c>
      <c r="F29" s="32">
        <v>248</v>
      </c>
      <c r="G29" s="25" t="s">
        <v>8</v>
      </c>
    </row>
    <row r="30" spans="1:7" s="49" customFormat="1" ht="13.5" customHeight="1">
      <c r="A30" s="48"/>
      <c r="B30" s="23" t="s">
        <v>33</v>
      </c>
      <c r="C30" s="32">
        <v>280</v>
      </c>
      <c r="D30" s="32">
        <v>237</v>
      </c>
      <c r="E30" s="32">
        <v>229</v>
      </c>
      <c r="F30" s="32">
        <v>221</v>
      </c>
      <c r="G30" s="24" t="s">
        <v>8</v>
      </c>
    </row>
    <row r="31" spans="1:7" s="49" customFormat="1" ht="13.5" customHeight="1">
      <c r="A31" s="48"/>
      <c r="B31" s="23" t="s">
        <v>34</v>
      </c>
      <c r="C31" s="32">
        <v>500</v>
      </c>
      <c r="D31" s="32">
        <v>421</v>
      </c>
      <c r="E31" s="32">
        <v>406</v>
      </c>
      <c r="F31" s="32">
        <v>392</v>
      </c>
      <c r="G31" s="24" t="s">
        <v>8</v>
      </c>
    </row>
    <row r="32" spans="2:6" ht="13.5" customHeight="1">
      <c r="B32" s="7"/>
      <c r="C32" s="8"/>
      <c r="D32" s="9"/>
      <c r="E32" s="10"/>
      <c r="F32" s="9"/>
    </row>
    <row r="33" spans="2:6" ht="35.25" customHeight="1">
      <c r="B33" s="50" t="s">
        <v>35</v>
      </c>
      <c r="C33" s="8"/>
      <c r="D33" s="9"/>
      <c r="E33" s="10"/>
      <c r="F33" s="9"/>
    </row>
    <row r="34" spans="2:7" ht="13.5" customHeight="1">
      <c r="B34" s="7"/>
      <c r="C34" s="8"/>
      <c r="D34" s="9"/>
      <c r="E34" s="10"/>
      <c r="F34" s="9"/>
      <c r="G34" s="6" t="s">
        <v>36</v>
      </c>
    </row>
    <row r="35" spans="2:7" ht="13.5" customHeight="1">
      <c r="B35" s="7" t="s">
        <v>37</v>
      </c>
      <c r="C35" s="8" t="s">
        <v>38</v>
      </c>
      <c r="D35" s="9">
        <v>360</v>
      </c>
      <c r="E35" s="10">
        <v>360</v>
      </c>
      <c r="F35" s="9">
        <v>360</v>
      </c>
      <c r="G35" s="11" t="s">
        <v>39</v>
      </c>
    </row>
    <row r="36" spans="2:7" ht="13.5" customHeight="1">
      <c r="B36" s="7" t="s">
        <v>40</v>
      </c>
      <c r="C36" s="8" t="s">
        <v>41</v>
      </c>
      <c r="D36" s="9">
        <v>4500</v>
      </c>
      <c r="E36" s="10">
        <v>4500</v>
      </c>
      <c r="F36" s="9">
        <v>4500</v>
      </c>
      <c r="G36" s="11" t="s">
        <v>42</v>
      </c>
    </row>
    <row r="37" spans="2:7" ht="13.5" customHeight="1">
      <c r="B37" s="7" t="s">
        <v>43</v>
      </c>
      <c r="C37" s="8" t="s">
        <v>44</v>
      </c>
      <c r="D37" s="9">
        <v>200</v>
      </c>
      <c r="E37" s="10">
        <v>200</v>
      </c>
      <c r="F37" s="9">
        <v>200</v>
      </c>
      <c r="G37" s="11" t="s">
        <v>45</v>
      </c>
    </row>
    <row r="38" spans="2:7" ht="13.5" customHeight="1">
      <c r="B38" s="7" t="s">
        <v>46</v>
      </c>
      <c r="C38" s="8" t="s">
        <v>47</v>
      </c>
      <c r="D38" s="9">
        <v>30</v>
      </c>
      <c r="E38" s="10">
        <v>30</v>
      </c>
      <c r="F38" s="9">
        <v>30</v>
      </c>
      <c r="G38" s="11" t="s">
        <v>42</v>
      </c>
    </row>
    <row r="39" spans="2:7" ht="13.5" customHeight="1">
      <c r="B39" s="7" t="s">
        <v>48</v>
      </c>
      <c r="C39" s="8" t="s">
        <v>41</v>
      </c>
      <c r="D39" s="9">
        <v>600</v>
      </c>
      <c r="E39" s="10">
        <v>600</v>
      </c>
      <c r="F39" s="9">
        <v>600</v>
      </c>
      <c r="G39" s="11">
        <v>5.16</v>
      </c>
    </row>
    <row r="40" spans="2:7" ht="13.5" customHeight="1">
      <c r="B40" s="7" t="s">
        <v>49</v>
      </c>
      <c r="C40" s="8" t="s">
        <v>41</v>
      </c>
      <c r="D40" s="9">
        <v>300</v>
      </c>
      <c r="E40" s="10">
        <v>300</v>
      </c>
      <c r="F40" s="9">
        <v>300</v>
      </c>
      <c r="G40" s="11">
        <v>11.16</v>
      </c>
    </row>
    <row r="41" spans="2:7" ht="13.5" customHeight="1">
      <c r="B41" s="7" t="s">
        <v>50</v>
      </c>
      <c r="C41" s="8" t="s">
        <v>41</v>
      </c>
      <c r="D41" s="9">
        <v>300</v>
      </c>
      <c r="E41" s="10">
        <v>300</v>
      </c>
      <c r="F41" s="9">
        <v>300</v>
      </c>
      <c r="G41" s="11" t="s">
        <v>42</v>
      </c>
    </row>
    <row r="42" spans="2:7" ht="13.5" customHeight="1">
      <c r="B42" s="7" t="s">
        <v>51</v>
      </c>
      <c r="C42" s="8" t="s">
        <v>52</v>
      </c>
      <c r="D42" s="9">
        <v>73</v>
      </c>
      <c r="E42" s="10">
        <v>73</v>
      </c>
      <c r="F42" s="9">
        <v>73</v>
      </c>
      <c r="G42" s="11">
        <v>6.16</v>
      </c>
    </row>
    <row r="43" spans="2:7" ht="13.5" customHeight="1">
      <c r="B43" s="7" t="s">
        <v>53</v>
      </c>
      <c r="C43" s="8" t="s">
        <v>41</v>
      </c>
      <c r="D43" s="9">
        <v>120</v>
      </c>
      <c r="E43" s="10">
        <v>120</v>
      </c>
      <c r="F43" s="9">
        <v>120</v>
      </c>
      <c r="G43" s="11">
        <v>2.16</v>
      </c>
    </row>
    <row r="44" ht="13.5" customHeight="1">
      <c r="B44"/>
    </row>
  </sheetData>
  <sheetProtection selectLockedCells="1" selectUnlockedCells="1"/>
  <mergeCells count="1">
    <mergeCell ref="B2:G2"/>
  </mergeCells>
  <printOptions/>
  <pageMargins left="0.9840277777777777" right="0.7875" top="1.0631944444444446" bottom="1.0631944444444446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82"/>
  <sheetViews>
    <sheetView workbookViewId="0" topLeftCell="A1">
      <selection activeCell="A279" sqref="A279"/>
    </sheetView>
  </sheetViews>
  <sheetFormatPr defaultColWidth="8.00390625" defaultRowHeight="12.75"/>
  <cols>
    <col min="1" max="1" width="2.140625" style="51" customWidth="1"/>
    <col min="2" max="2" width="49.7109375" style="51" customWidth="1"/>
    <col min="3" max="3" width="10.140625" style="52" customWidth="1"/>
    <col min="4" max="4" width="15.00390625" style="53" customWidth="1"/>
    <col min="5" max="5" width="12.140625" style="53" customWidth="1"/>
    <col min="6" max="6" width="15.7109375" style="53" customWidth="1"/>
    <col min="7" max="249" width="8.28125" style="51" customWidth="1"/>
    <col min="250" max="16384" width="11.57421875" style="0" customWidth="1"/>
  </cols>
  <sheetData>
    <row r="1" spans="2:6" ht="60" customHeight="1">
      <c r="B1" s="54" t="s">
        <v>54</v>
      </c>
      <c r="C1" s="55"/>
      <c r="D1" s="56"/>
      <c r="E1" s="56"/>
      <c r="F1" s="56"/>
    </row>
    <row r="2" spans="2:6" ht="12.75" customHeight="1">
      <c r="B2" s="57" t="s">
        <v>55</v>
      </c>
      <c r="C2" s="58" t="s">
        <v>56</v>
      </c>
      <c r="D2" s="59" t="s">
        <v>57</v>
      </c>
      <c r="E2" s="59" t="s">
        <v>58</v>
      </c>
      <c r="F2" s="59" t="s">
        <v>59</v>
      </c>
    </row>
    <row r="3" spans="2:6" ht="12.75" customHeight="1">
      <c r="B3" s="57"/>
      <c r="C3" s="58"/>
      <c r="D3" s="59"/>
      <c r="E3" s="59"/>
      <c r="F3" s="59"/>
    </row>
    <row r="4" spans="2:6" ht="12.75">
      <c r="B4" s="60" t="s">
        <v>60</v>
      </c>
      <c r="C4" s="61"/>
      <c r="D4" s="62"/>
      <c r="E4" s="62"/>
      <c r="F4" s="62"/>
    </row>
    <row r="5" spans="2:6" ht="12.75">
      <c r="B5" s="63" t="s">
        <v>61</v>
      </c>
      <c r="C5" s="64"/>
      <c r="D5" s="65"/>
      <c r="E5" s="65"/>
      <c r="F5" s="65"/>
    </row>
    <row r="6" spans="2:6" ht="12.75">
      <c r="B6" s="66" t="s">
        <v>62</v>
      </c>
      <c r="C6" s="67"/>
      <c r="D6" s="68"/>
      <c r="E6" s="68"/>
      <c r="F6" s="68"/>
    </row>
    <row r="7" spans="2:6" ht="12.75">
      <c r="B7" s="69" t="s">
        <v>63</v>
      </c>
      <c r="C7" s="70">
        <v>24</v>
      </c>
      <c r="D7" s="71">
        <v>147.42000000000002</v>
      </c>
      <c r="E7" s="71">
        <v>141.6</v>
      </c>
      <c r="F7" s="71">
        <v>137.4</v>
      </c>
    </row>
    <row r="8" spans="2:6" ht="12.75">
      <c r="B8" s="69" t="s">
        <v>64</v>
      </c>
      <c r="C8" s="70">
        <v>24</v>
      </c>
      <c r="D8" s="71">
        <v>170.82</v>
      </c>
      <c r="E8" s="71">
        <v>160.8</v>
      </c>
      <c r="F8" s="71">
        <v>156</v>
      </c>
    </row>
    <row r="9" spans="2:6" ht="12.75">
      <c r="B9" s="69" t="s">
        <v>65</v>
      </c>
      <c r="C9" s="70">
        <v>36</v>
      </c>
      <c r="D9" s="71">
        <v>292.5</v>
      </c>
      <c r="E9" s="71">
        <v>282</v>
      </c>
      <c r="F9" s="71">
        <v>273</v>
      </c>
    </row>
    <row r="10" spans="2:6" ht="12.75">
      <c r="B10" s="69" t="s">
        <v>66</v>
      </c>
      <c r="C10" s="70">
        <v>28</v>
      </c>
      <c r="D10" s="71">
        <v>128.7</v>
      </c>
      <c r="E10" s="71">
        <v>121.8</v>
      </c>
      <c r="F10" s="71">
        <v>118.2</v>
      </c>
    </row>
    <row r="11" spans="2:6" ht="12.75">
      <c r="B11" s="69" t="s">
        <v>67</v>
      </c>
      <c r="C11" s="70">
        <v>28</v>
      </c>
      <c r="D11" s="71">
        <v>135.72</v>
      </c>
      <c r="E11" s="71">
        <v>129.6</v>
      </c>
      <c r="F11" s="71">
        <v>125.4</v>
      </c>
    </row>
    <row r="12" spans="2:6" ht="12.75">
      <c r="B12" s="66" t="s">
        <v>68</v>
      </c>
      <c r="C12" s="72"/>
      <c r="D12" s="68"/>
      <c r="E12" s="68"/>
      <c r="F12" s="68"/>
    </row>
    <row r="13" spans="2:6" ht="12.75">
      <c r="B13" s="69" t="s">
        <v>69</v>
      </c>
      <c r="C13" s="70">
        <v>32</v>
      </c>
      <c r="D13" s="71">
        <v>468</v>
      </c>
      <c r="E13" s="71">
        <v>457.8</v>
      </c>
      <c r="F13" s="71">
        <v>443.4</v>
      </c>
    </row>
    <row r="14" spans="2:6" ht="12.75">
      <c r="B14" s="69" t="s">
        <v>70</v>
      </c>
      <c r="C14" s="70">
        <v>60</v>
      </c>
      <c r="D14" s="71">
        <v>194.22</v>
      </c>
      <c r="E14" s="71">
        <v>190.8</v>
      </c>
      <c r="F14" s="71">
        <v>184.8</v>
      </c>
    </row>
    <row r="15" spans="2:6" ht="12.75">
      <c r="B15" s="63" t="s">
        <v>71</v>
      </c>
      <c r="C15" s="64"/>
      <c r="D15" s="65"/>
      <c r="E15" s="65"/>
      <c r="F15" s="65"/>
    </row>
    <row r="16" spans="2:6" ht="12.75">
      <c r="B16" s="66" t="s">
        <v>72</v>
      </c>
      <c r="C16" s="67"/>
      <c r="D16" s="68"/>
      <c r="E16" s="68"/>
      <c r="F16" s="68"/>
    </row>
    <row r="17" spans="2:6" ht="12.75">
      <c r="B17" s="73" t="s">
        <v>72</v>
      </c>
      <c r="C17" s="74"/>
      <c r="D17" s="75"/>
      <c r="E17" s="75"/>
      <c r="F17" s="75"/>
    </row>
    <row r="18" spans="2:6" ht="12.75">
      <c r="B18" s="69" t="s">
        <v>73</v>
      </c>
      <c r="C18" s="70">
        <v>5</v>
      </c>
      <c r="D18" s="71">
        <v>451.62</v>
      </c>
      <c r="E18" s="71">
        <v>437.4</v>
      </c>
      <c r="F18" s="71">
        <v>423.6</v>
      </c>
    </row>
    <row r="19" spans="2:6" ht="12.75">
      <c r="B19" s="69" t="s">
        <v>74</v>
      </c>
      <c r="C19" s="70">
        <v>5</v>
      </c>
      <c r="D19" s="71">
        <v>451.62</v>
      </c>
      <c r="E19" s="71">
        <v>437.4</v>
      </c>
      <c r="F19" s="71">
        <v>423.6</v>
      </c>
    </row>
    <row r="20" spans="2:6" ht="12.75">
      <c r="B20" s="66" t="s">
        <v>75</v>
      </c>
      <c r="C20" s="72"/>
      <c r="D20" s="68"/>
      <c r="E20" s="68"/>
      <c r="F20" s="68"/>
    </row>
    <row r="21" spans="2:6" ht="12.75">
      <c r="B21" s="73" t="s">
        <v>75</v>
      </c>
      <c r="C21" s="76"/>
      <c r="D21" s="75"/>
      <c r="E21" s="75"/>
      <c r="F21" s="75"/>
    </row>
    <row r="22" spans="2:6" ht="12.75">
      <c r="B22" s="69" t="s">
        <v>76</v>
      </c>
      <c r="C22" s="70">
        <v>6</v>
      </c>
      <c r="D22" s="71">
        <v>334.62</v>
      </c>
      <c r="E22" s="71">
        <v>322.2</v>
      </c>
      <c r="F22" s="71">
        <v>312</v>
      </c>
    </row>
    <row r="23" spans="2:6" ht="12.75">
      <c r="B23" s="69" t="s">
        <v>77</v>
      </c>
      <c r="C23" s="70">
        <v>6</v>
      </c>
      <c r="D23" s="71">
        <v>334.62</v>
      </c>
      <c r="E23" s="71">
        <v>322.2</v>
      </c>
      <c r="F23" s="71">
        <v>312</v>
      </c>
    </row>
    <row r="24" spans="2:6" ht="12.75">
      <c r="B24" s="69" t="s">
        <v>78</v>
      </c>
      <c r="C24" s="70">
        <v>6</v>
      </c>
      <c r="D24" s="71">
        <v>334.62</v>
      </c>
      <c r="E24" s="71">
        <v>322.2</v>
      </c>
      <c r="F24" s="71">
        <v>312</v>
      </c>
    </row>
    <row r="25" spans="2:6" ht="12.75">
      <c r="B25" s="66" t="s">
        <v>79</v>
      </c>
      <c r="C25" s="67"/>
      <c r="D25" s="68"/>
      <c r="E25" s="68"/>
      <c r="F25" s="68"/>
    </row>
    <row r="26" spans="2:6" ht="12.75">
      <c r="B26" s="69" t="s">
        <v>80</v>
      </c>
      <c r="C26" s="70">
        <v>6</v>
      </c>
      <c r="D26" s="71">
        <v>465.66</v>
      </c>
      <c r="E26" s="71">
        <v>453.6</v>
      </c>
      <c r="F26" s="71">
        <v>439.8</v>
      </c>
    </row>
    <row r="27" spans="2:6" ht="12.75">
      <c r="B27" s="69" t="s">
        <v>81</v>
      </c>
      <c r="C27" s="70">
        <v>6</v>
      </c>
      <c r="D27" s="71">
        <v>465.66</v>
      </c>
      <c r="E27" s="71">
        <v>453.6</v>
      </c>
      <c r="F27" s="71">
        <v>439.8</v>
      </c>
    </row>
    <row r="28" spans="2:6" ht="12.75">
      <c r="B28" s="69" t="s">
        <v>82</v>
      </c>
      <c r="C28" s="70">
        <v>6</v>
      </c>
      <c r="D28" s="71">
        <v>465.66</v>
      </c>
      <c r="E28" s="71">
        <v>453.6</v>
      </c>
      <c r="F28" s="71">
        <v>439.8</v>
      </c>
    </row>
    <row r="29" spans="2:6" ht="12.75">
      <c r="B29" s="66" t="s">
        <v>83</v>
      </c>
      <c r="C29" s="72"/>
      <c r="D29" s="68"/>
      <c r="E29" s="68"/>
      <c r="F29" s="68"/>
    </row>
    <row r="30" spans="2:6" ht="12.75">
      <c r="B30" s="73" t="s">
        <v>83</v>
      </c>
      <c r="C30" s="76"/>
      <c r="D30" s="75"/>
      <c r="E30" s="75"/>
      <c r="F30" s="75"/>
    </row>
    <row r="31" spans="2:6" ht="12.75">
      <c r="B31" s="69" t="s">
        <v>84</v>
      </c>
      <c r="C31" s="70">
        <v>5</v>
      </c>
      <c r="D31" s="71">
        <v>432.9</v>
      </c>
      <c r="E31" s="71">
        <v>422.4</v>
      </c>
      <c r="F31" s="71">
        <v>409.2</v>
      </c>
    </row>
    <row r="32" spans="2:6" ht="12.75">
      <c r="B32" s="69" t="s">
        <v>85</v>
      </c>
      <c r="C32" s="70">
        <v>5</v>
      </c>
      <c r="D32" s="71">
        <v>432.9</v>
      </c>
      <c r="E32" s="71">
        <v>422.4</v>
      </c>
      <c r="F32" s="71">
        <v>409.2</v>
      </c>
    </row>
    <row r="33" spans="2:6" ht="12.75">
      <c r="B33" s="69" t="s">
        <v>86</v>
      </c>
      <c r="C33" s="70">
        <v>5</v>
      </c>
      <c r="D33" s="71">
        <v>432.9</v>
      </c>
      <c r="E33" s="71">
        <v>422.4</v>
      </c>
      <c r="F33" s="71">
        <v>409.2</v>
      </c>
    </row>
    <row r="34" spans="2:6" ht="12.75">
      <c r="B34" s="66" t="s">
        <v>87</v>
      </c>
      <c r="C34" s="67"/>
      <c r="D34" s="68"/>
      <c r="E34" s="68"/>
      <c r="F34" s="68"/>
    </row>
    <row r="35" spans="2:6" ht="12.75">
      <c r="B35" s="73" t="s">
        <v>87</v>
      </c>
      <c r="C35" s="76"/>
      <c r="D35" s="75"/>
      <c r="E35" s="75"/>
      <c r="F35" s="75"/>
    </row>
    <row r="36" spans="2:6" ht="12.75">
      <c r="B36" s="69" t="s">
        <v>88</v>
      </c>
      <c r="C36" s="77">
        <v>9</v>
      </c>
      <c r="D36" s="71">
        <v>365.04</v>
      </c>
      <c r="E36" s="71">
        <v>352.8</v>
      </c>
      <c r="F36" s="71">
        <v>342</v>
      </c>
    </row>
    <row r="37" spans="2:6" ht="12.75">
      <c r="B37" s="69" t="s">
        <v>89</v>
      </c>
      <c r="C37" s="77">
        <v>9</v>
      </c>
      <c r="D37" s="71">
        <v>365.04</v>
      </c>
      <c r="E37" s="71">
        <v>352.8</v>
      </c>
      <c r="F37" s="71">
        <v>342</v>
      </c>
    </row>
    <row r="38" spans="2:6" ht="12.75">
      <c r="B38" s="66" t="s">
        <v>90</v>
      </c>
      <c r="C38" s="72"/>
      <c r="D38" s="68"/>
      <c r="E38" s="68"/>
      <c r="F38" s="68"/>
    </row>
    <row r="39" spans="2:6" ht="12.75">
      <c r="B39" s="73" t="s">
        <v>90</v>
      </c>
      <c r="C39" s="76"/>
      <c r="D39" s="75"/>
      <c r="E39" s="75"/>
      <c r="F39" s="75"/>
    </row>
    <row r="40" spans="2:6" ht="12.75">
      <c r="B40" s="69" t="s">
        <v>91</v>
      </c>
      <c r="C40" s="70">
        <v>5</v>
      </c>
      <c r="D40" s="71">
        <v>428.22</v>
      </c>
      <c r="E40" s="71">
        <v>422.4</v>
      </c>
      <c r="F40" s="71">
        <v>409.2</v>
      </c>
    </row>
    <row r="41" spans="2:6" ht="12.75">
      <c r="B41" s="69" t="s">
        <v>92</v>
      </c>
      <c r="C41" s="70">
        <v>5</v>
      </c>
      <c r="D41" s="71">
        <v>428.22</v>
      </c>
      <c r="E41" s="71">
        <v>422.4</v>
      </c>
      <c r="F41" s="71">
        <v>409.2</v>
      </c>
    </row>
    <row r="42" spans="2:6" ht="12.75">
      <c r="B42" s="69" t="s">
        <v>93</v>
      </c>
      <c r="C42" s="70">
        <v>5</v>
      </c>
      <c r="D42" s="71">
        <v>428.22</v>
      </c>
      <c r="E42" s="71">
        <v>422.4</v>
      </c>
      <c r="F42" s="71">
        <v>409.2</v>
      </c>
    </row>
    <row r="43" spans="2:6" ht="12.75">
      <c r="B43" s="66" t="s">
        <v>94</v>
      </c>
      <c r="C43" s="72"/>
      <c r="D43" s="68"/>
      <c r="E43" s="68"/>
      <c r="F43" s="68"/>
    </row>
    <row r="44" spans="2:6" ht="12.75">
      <c r="B44" s="73" t="s">
        <v>94</v>
      </c>
      <c r="C44" s="76"/>
      <c r="D44" s="75"/>
      <c r="E44" s="75"/>
      <c r="F44" s="75"/>
    </row>
    <row r="45" spans="2:6" ht="12.75">
      <c r="B45" s="69" t="s">
        <v>95</v>
      </c>
      <c r="C45" s="70">
        <v>6</v>
      </c>
      <c r="D45" s="71">
        <v>301.86</v>
      </c>
      <c r="E45" s="71">
        <v>291</v>
      </c>
      <c r="F45" s="71">
        <v>282</v>
      </c>
    </row>
    <row r="46" spans="2:6" ht="12.75">
      <c r="B46" s="69" t="s">
        <v>96</v>
      </c>
      <c r="C46" s="70">
        <v>6</v>
      </c>
      <c r="D46" s="71">
        <v>301.86</v>
      </c>
      <c r="E46" s="71">
        <v>291</v>
      </c>
      <c r="F46" s="71">
        <v>282</v>
      </c>
    </row>
    <row r="47" spans="2:6" ht="12.75">
      <c r="B47" s="69" t="s">
        <v>97</v>
      </c>
      <c r="C47" s="27">
        <v>6</v>
      </c>
      <c r="D47" s="71">
        <v>301.86</v>
      </c>
      <c r="E47" s="71">
        <v>291</v>
      </c>
      <c r="F47" s="71">
        <v>282</v>
      </c>
    </row>
    <row r="48" spans="2:6" ht="12.75">
      <c r="B48" s="66" t="s">
        <v>98</v>
      </c>
      <c r="C48" s="72"/>
      <c r="D48" s="68"/>
      <c r="E48" s="68"/>
      <c r="F48" s="68"/>
    </row>
    <row r="49" spans="2:6" ht="12.75">
      <c r="B49" s="73" t="s">
        <v>98</v>
      </c>
      <c r="C49" s="76"/>
      <c r="D49" s="75"/>
      <c r="E49" s="75"/>
      <c r="F49" s="75"/>
    </row>
    <row r="50" spans="2:6" ht="12.75">
      <c r="B50" s="78" t="s">
        <v>99</v>
      </c>
      <c r="C50" s="79">
        <v>5</v>
      </c>
      <c r="D50" s="80">
        <v>468</v>
      </c>
      <c r="E50" s="80">
        <v>456</v>
      </c>
      <c r="F50" s="80">
        <v>442.2</v>
      </c>
    </row>
    <row r="51" spans="2:6" ht="12.75">
      <c r="B51" s="78" t="s">
        <v>100</v>
      </c>
      <c r="C51" s="79">
        <v>5</v>
      </c>
      <c r="D51" s="80">
        <v>468</v>
      </c>
      <c r="E51" s="80">
        <v>456</v>
      </c>
      <c r="F51" s="80">
        <v>442.2</v>
      </c>
    </row>
    <row r="52" spans="2:6" ht="12.75">
      <c r="B52" s="78" t="s">
        <v>101</v>
      </c>
      <c r="C52" s="79">
        <v>5</v>
      </c>
      <c r="D52" s="80">
        <v>468</v>
      </c>
      <c r="E52" s="80">
        <v>456</v>
      </c>
      <c r="F52" s="80">
        <v>442.2</v>
      </c>
    </row>
    <row r="53" spans="2:6" ht="12.75">
      <c r="B53" s="66" t="s">
        <v>102</v>
      </c>
      <c r="C53" s="72"/>
      <c r="D53" s="68"/>
      <c r="E53" s="68"/>
      <c r="F53" s="68"/>
    </row>
    <row r="54" spans="2:6" ht="12.75">
      <c r="B54" s="73" t="s">
        <v>103</v>
      </c>
      <c r="C54" s="74"/>
      <c r="D54" s="75"/>
      <c r="E54" s="75"/>
      <c r="F54" s="75"/>
    </row>
    <row r="55" spans="2:6" ht="12.75">
      <c r="B55" s="69" t="s">
        <v>104</v>
      </c>
      <c r="C55" s="58">
        <v>5</v>
      </c>
      <c r="D55" s="71">
        <v>432.9</v>
      </c>
      <c r="E55" s="71">
        <v>422.4</v>
      </c>
      <c r="F55" s="71">
        <v>409.2</v>
      </c>
    </row>
    <row r="56" spans="2:6" ht="12.75">
      <c r="B56" s="69" t="s">
        <v>105</v>
      </c>
      <c r="C56" s="58">
        <v>5</v>
      </c>
      <c r="D56" s="71">
        <v>432.9</v>
      </c>
      <c r="E56" s="71">
        <v>422.4</v>
      </c>
      <c r="F56" s="71">
        <v>409.2</v>
      </c>
    </row>
    <row r="57" spans="2:6" ht="12.75">
      <c r="B57" s="69" t="s">
        <v>106</v>
      </c>
      <c r="C57" s="58">
        <v>5</v>
      </c>
      <c r="D57" s="71">
        <v>432.9</v>
      </c>
      <c r="E57" s="71">
        <v>422.4</v>
      </c>
      <c r="F57" s="71">
        <v>409.2</v>
      </c>
    </row>
    <row r="58" spans="2:6" ht="12.75">
      <c r="B58" s="69" t="s">
        <v>107</v>
      </c>
      <c r="C58" s="58">
        <v>5</v>
      </c>
      <c r="D58" s="71">
        <v>432.9</v>
      </c>
      <c r="E58" s="71">
        <v>422.4</v>
      </c>
      <c r="F58" s="71">
        <v>409.2</v>
      </c>
    </row>
    <row r="59" spans="2:6" ht="12.75">
      <c r="B59" s="81" t="s">
        <v>108</v>
      </c>
      <c r="C59" s="82"/>
      <c r="D59" s="83"/>
      <c r="E59" s="83"/>
      <c r="F59" s="83"/>
    </row>
    <row r="60" spans="2:6" ht="12.75">
      <c r="B60" s="84" t="s">
        <v>109</v>
      </c>
      <c r="C60" s="85"/>
      <c r="D60" s="86"/>
      <c r="E60" s="86"/>
      <c r="F60" s="86"/>
    </row>
    <row r="61" spans="2:6" ht="12.75">
      <c r="B61" s="69" t="s">
        <v>110</v>
      </c>
      <c r="C61" s="58">
        <v>5</v>
      </c>
      <c r="D61" s="71">
        <v>685.62</v>
      </c>
      <c r="E61" s="71">
        <v>663.6</v>
      </c>
      <c r="F61" s="71">
        <v>643.2</v>
      </c>
    </row>
    <row r="62" spans="2:6" ht="21.75" customHeight="1">
      <c r="B62" s="87" t="s">
        <v>111</v>
      </c>
      <c r="C62" s="88">
        <v>5</v>
      </c>
      <c r="D62" s="89">
        <v>685.62</v>
      </c>
      <c r="E62" s="89">
        <v>663.6</v>
      </c>
      <c r="F62" s="89">
        <v>643.2</v>
      </c>
    </row>
    <row r="63" spans="2:6" ht="12.75">
      <c r="B63" s="73" t="s">
        <v>112</v>
      </c>
      <c r="C63" s="74"/>
      <c r="D63" s="75"/>
      <c r="E63" s="75"/>
      <c r="F63" s="75"/>
    </row>
    <row r="64" spans="2:6" ht="12.75">
      <c r="B64" s="69" t="s">
        <v>113</v>
      </c>
      <c r="C64" s="90">
        <v>6</v>
      </c>
      <c r="D64" s="71">
        <v>545.22</v>
      </c>
      <c r="E64" s="71">
        <v>527.4</v>
      </c>
      <c r="F64" s="71">
        <v>511.2</v>
      </c>
    </row>
    <row r="65" spans="2:6" ht="12.75">
      <c r="B65" s="69" t="s">
        <v>114</v>
      </c>
      <c r="C65" s="90">
        <v>6</v>
      </c>
      <c r="D65" s="71">
        <v>545.22</v>
      </c>
      <c r="E65" s="71">
        <v>527.4</v>
      </c>
      <c r="F65" s="71">
        <v>511.2</v>
      </c>
    </row>
    <row r="66" spans="2:6" ht="12.75">
      <c r="B66" s="66" t="s">
        <v>115</v>
      </c>
      <c r="C66" s="72"/>
      <c r="D66" s="68"/>
      <c r="E66" s="68"/>
      <c r="F66" s="68"/>
    </row>
    <row r="67" spans="2:6" ht="12.75">
      <c r="B67" s="69" t="s">
        <v>116</v>
      </c>
      <c r="C67" s="70">
        <v>4</v>
      </c>
      <c r="D67" s="71">
        <v>311.22</v>
      </c>
      <c r="E67" s="71">
        <v>298.2</v>
      </c>
      <c r="F67" s="71">
        <v>289.2</v>
      </c>
    </row>
    <row r="68" spans="2:6" ht="12.75">
      <c r="B68" s="69" t="s">
        <v>117</v>
      </c>
      <c r="C68" s="70">
        <v>4</v>
      </c>
      <c r="D68" s="71">
        <v>311.22</v>
      </c>
      <c r="E68" s="71">
        <v>298.2</v>
      </c>
      <c r="F68" s="71">
        <v>289.2</v>
      </c>
    </row>
    <row r="69" spans="2:6" ht="12.75">
      <c r="B69" s="66" t="s">
        <v>118</v>
      </c>
      <c r="C69" s="67"/>
      <c r="D69" s="68"/>
      <c r="E69" s="68"/>
      <c r="F69" s="68"/>
    </row>
    <row r="70" spans="2:6" ht="12.75">
      <c r="B70" s="69" t="s">
        <v>119</v>
      </c>
      <c r="C70" s="71">
        <v>4</v>
      </c>
      <c r="D70" s="71">
        <v>355.68</v>
      </c>
      <c r="E70" s="71">
        <v>343.2</v>
      </c>
      <c r="F70" s="71">
        <v>332.4</v>
      </c>
    </row>
    <row r="71" spans="2:6" ht="12.75">
      <c r="B71" s="69" t="s">
        <v>120</v>
      </c>
      <c r="C71" s="71">
        <v>4</v>
      </c>
      <c r="D71" s="71">
        <v>355.68</v>
      </c>
      <c r="E71" s="71">
        <v>343.2</v>
      </c>
      <c r="F71" s="71">
        <v>332.4</v>
      </c>
    </row>
    <row r="72" spans="2:6" ht="12.75">
      <c r="B72" s="69" t="s">
        <v>121</v>
      </c>
      <c r="C72" s="71">
        <v>4</v>
      </c>
      <c r="D72" s="71">
        <v>355.68</v>
      </c>
      <c r="E72" s="71">
        <v>343.2</v>
      </c>
      <c r="F72" s="71">
        <v>332.4</v>
      </c>
    </row>
    <row r="73" spans="2:6" ht="12.75">
      <c r="B73" s="66" t="s">
        <v>122</v>
      </c>
      <c r="C73" s="67"/>
      <c r="D73" s="68"/>
      <c r="E73" s="68"/>
      <c r="F73" s="68"/>
    </row>
    <row r="74" spans="2:6" ht="12.75">
      <c r="B74" s="73" t="s">
        <v>122</v>
      </c>
      <c r="C74" s="74"/>
      <c r="D74" s="75"/>
      <c r="E74" s="75"/>
      <c r="F74" s="75"/>
    </row>
    <row r="75" spans="2:6" ht="12.75">
      <c r="B75" s="69" t="s">
        <v>123</v>
      </c>
      <c r="C75" s="77">
        <v>7</v>
      </c>
      <c r="D75" s="71">
        <v>287.82</v>
      </c>
      <c r="E75" s="71">
        <v>276</v>
      </c>
      <c r="F75" s="71">
        <v>267.6</v>
      </c>
    </row>
    <row r="76" spans="2:6" ht="12.75">
      <c r="B76" s="69" t="s">
        <v>124</v>
      </c>
      <c r="C76" s="77">
        <v>7</v>
      </c>
      <c r="D76" s="71">
        <v>287.82</v>
      </c>
      <c r="E76" s="71">
        <v>276</v>
      </c>
      <c r="F76" s="71">
        <v>267.6</v>
      </c>
    </row>
    <row r="77" spans="2:6" ht="12.75">
      <c r="B77" s="66" t="s">
        <v>125</v>
      </c>
      <c r="C77" s="67"/>
      <c r="D77" s="68"/>
      <c r="E77" s="68"/>
      <c r="F77" s="68"/>
    </row>
    <row r="78" spans="2:6" ht="12.75">
      <c r="B78" s="73" t="s">
        <v>125</v>
      </c>
      <c r="C78" s="74"/>
      <c r="D78" s="75"/>
      <c r="E78" s="75"/>
      <c r="F78" s="75"/>
    </row>
    <row r="79" spans="2:6" ht="12.75">
      <c r="B79" s="69" t="s">
        <v>126</v>
      </c>
      <c r="C79" s="77">
        <v>7</v>
      </c>
      <c r="D79" s="71">
        <v>334.62</v>
      </c>
      <c r="E79" s="71">
        <v>322.2</v>
      </c>
      <c r="F79" s="71">
        <v>312</v>
      </c>
    </row>
    <row r="80" spans="2:6" ht="12.75">
      <c r="B80" s="69" t="s">
        <v>127</v>
      </c>
      <c r="C80" s="77">
        <v>7</v>
      </c>
      <c r="D80" s="71">
        <v>334.62</v>
      </c>
      <c r="E80" s="71">
        <v>322.2</v>
      </c>
      <c r="F80" s="71">
        <v>312</v>
      </c>
    </row>
    <row r="81" spans="2:6" ht="12.75">
      <c r="B81" s="69" t="s">
        <v>128</v>
      </c>
      <c r="C81" s="77">
        <v>7</v>
      </c>
      <c r="D81" s="71">
        <v>334.62</v>
      </c>
      <c r="E81" s="71">
        <v>322.2</v>
      </c>
      <c r="F81" s="71">
        <v>312</v>
      </c>
    </row>
    <row r="82" spans="2:6" ht="12.75">
      <c r="B82" s="63" t="s">
        <v>129</v>
      </c>
      <c r="C82" s="64"/>
      <c r="D82" s="65"/>
      <c r="E82" s="65"/>
      <c r="F82" s="65"/>
    </row>
    <row r="83" spans="2:6" ht="12.75">
      <c r="B83" s="66" t="s">
        <v>130</v>
      </c>
      <c r="C83" s="67"/>
      <c r="D83" s="68"/>
      <c r="E83" s="68"/>
      <c r="F83" s="68"/>
    </row>
    <row r="84" spans="2:6" ht="12.75">
      <c r="B84" s="73" t="s">
        <v>131</v>
      </c>
      <c r="C84" s="74"/>
      <c r="D84" s="75"/>
      <c r="E84" s="75"/>
      <c r="F84" s="75"/>
    </row>
    <row r="85" spans="2:6" ht="12.75">
      <c r="B85" s="73" t="s">
        <v>131</v>
      </c>
      <c r="C85" s="74"/>
      <c r="D85" s="75"/>
      <c r="E85" s="75"/>
      <c r="F85" s="75"/>
    </row>
    <row r="86" spans="2:6" ht="12.75">
      <c r="B86" s="69" t="s">
        <v>132</v>
      </c>
      <c r="C86" s="70">
        <v>24</v>
      </c>
      <c r="D86" s="71">
        <v>108.42</v>
      </c>
      <c r="E86" s="71">
        <v>106.8</v>
      </c>
      <c r="F86" s="71">
        <v>103.8</v>
      </c>
    </row>
    <row r="87" spans="2:6" ht="12.75">
      <c r="B87" s="69" t="s">
        <v>133</v>
      </c>
      <c r="C87" s="90">
        <v>24</v>
      </c>
      <c r="D87" s="71">
        <v>280.02</v>
      </c>
      <c r="E87" s="71">
        <v>274.2</v>
      </c>
      <c r="F87" s="71">
        <v>265.8</v>
      </c>
    </row>
    <row r="88" spans="2:6" ht="12.75">
      <c r="B88" s="73" t="s">
        <v>134</v>
      </c>
      <c r="C88" s="91"/>
      <c r="D88" s="75"/>
      <c r="E88" s="75"/>
      <c r="F88" s="75"/>
    </row>
    <row r="89" spans="2:6" ht="12.75">
      <c r="B89" s="69" t="s">
        <v>135</v>
      </c>
      <c r="C89" s="90">
        <v>24</v>
      </c>
      <c r="D89" s="71">
        <v>113.1</v>
      </c>
      <c r="E89" s="71">
        <v>111.6</v>
      </c>
      <c r="F89" s="71">
        <v>108</v>
      </c>
    </row>
    <row r="90" spans="2:6" ht="12.75">
      <c r="B90" s="66" t="s">
        <v>136</v>
      </c>
      <c r="C90" s="92"/>
      <c r="D90" s="68"/>
      <c r="E90" s="68"/>
      <c r="F90" s="68"/>
    </row>
    <row r="91" spans="2:6" ht="12.75">
      <c r="B91" s="69" t="s">
        <v>137</v>
      </c>
      <c r="C91" s="90">
        <v>24</v>
      </c>
      <c r="D91" s="71">
        <v>182.52</v>
      </c>
      <c r="E91" s="71">
        <v>175.2</v>
      </c>
      <c r="F91" s="71">
        <v>169.8</v>
      </c>
    </row>
    <row r="92" spans="2:6" ht="12.75">
      <c r="B92" s="69" t="s">
        <v>138</v>
      </c>
      <c r="C92" s="90">
        <v>12</v>
      </c>
      <c r="D92" s="71">
        <v>325.26</v>
      </c>
      <c r="E92" s="71">
        <v>313.2</v>
      </c>
      <c r="F92" s="71">
        <v>303.6</v>
      </c>
    </row>
    <row r="93" spans="2:6" ht="12.75">
      <c r="B93" s="66" t="s">
        <v>139</v>
      </c>
      <c r="C93" s="67"/>
      <c r="D93" s="68"/>
      <c r="E93" s="68"/>
      <c r="F93" s="68"/>
    </row>
    <row r="94" spans="2:6" ht="12.75">
      <c r="B94" s="69" t="s">
        <v>140</v>
      </c>
      <c r="C94" s="77">
        <v>20</v>
      </c>
      <c r="D94" s="71">
        <v>388.44</v>
      </c>
      <c r="E94" s="71">
        <v>370.8</v>
      </c>
      <c r="F94" s="71">
        <v>359.4</v>
      </c>
    </row>
    <row r="95" spans="2:6" ht="12.75">
      <c r="B95" s="78" t="s">
        <v>141</v>
      </c>
      <c r="C95" s="77" t="s">
        <v>142</v>
      </c>
      <c r="D95" s="80">
        <v>342.42</v>
      </c>
      <c r="E95" s="80">
        <v>328.2</v>
      </c>
      <c r="F95" s="80">
        <v>318</v>
      </c>
    </row>
    <row r="96" spans="2:6" ht="12.75">
      <c r="B96" s="69" t="s">
        <v>143</v>
      </c>
      <c r="C96" s="70">
        <v>20</v>
      </c>
      <c r="D96" s="71">
        <v>358.02</v>
      </c>
      <c r="E96" s="71">
        <v>343.2</v>
      </c>
      <c r="F96" s="71">
        <v>332.4</v>
      </c>
    </row>
    <row r="97" spans="2:6" ht="12.75">
      <c r="B97" s="78" t="s">
        <v>144</v>
      </c>
      <c r="C97" s="79" t="s">
        <v>142</v>
      </c>
      <c r="D97" s="80">
        <v>358.02</v>
      </c>
      <c r="E97" s="80">
        <v>343.2</v>
      </c>
      <c r="F97" s="80">
        <v>332.4</v>
      </c>
    </row>
    <row r="98" spans="2:6" ht="12.75">
      <c r="B98" s="69" t="s">
        <v>145</v>
      </c>
      <c r="C98" s="70">
        <v>20</v>
      </c>
      <c r="D98" s="71">
        <v>194.22</v>
      </c>
      <c r="E98" s="71">
        <v>186</v>
      </c>
      <c r="F98" s="71">
        <v>180</v>
      </c>
    </row>
    <row r="99" spans="2:6" ht="12.75">
      <c r="B99" s="69" t="s">
        <v>146</v>
      </c>
      <c r="C99" s="77">
        <v>20</v>
      </c>
      <c r="D99" s="71">
        <v>483.6</v>
      </c>
      <c r="E99" s="71">
        <v>465.6</v>
      </c>
      <c r="F99" s="71">
        <v>451.2</v>
      </c>
    </row>
    <row r="100" spans="2:6" ht="12.75">
      <c r="B100" s="69" t="s">
        <v>147</v>
      </c>
      <c r="C100" s="79">
        <v>40</v>
      </c>
      <c r="D100" s="71">
        <v>198.9</v>
      </c>
      <c r="E100" s="71">
        <v>190.8</v>
      </c>
      <c r="F100" s="71">
        <v>184.8</v>
      </c>
    </row>
    <row r="101" spans="2:6" ht="12.75">
      <c r="B101" s="69" t="s">
        <v>148</v>
      </c>
      <c r="C101" s="79">
        <v>12</v>
      </c>
      <c r="D101" s="71">
        <v>194.22</v>
      </c>
      <c r="E101" s="71">
        <v>186</v>
      </c>
      <c r="F101" s="71">
        <v>180</v>
      </c>
    </row>
    <row r="102" spans="2:6" ht="12.75">
      <c r="B102" s="69" t="s">
        <v>149</v>
      </c>
      <c r="C102" s="77">
        <v>40</v>
      </c>
      <c r="D102" s="71">
        <v>198.9</v>
      </c>
      <c r="E102" s="71">
        <v>190.8</v>
      </c>
      <c r="F102" s="71">
        <v>184.8</v>
      </c>
    </row>
    <row r="103" spans="2:6" ht="12.75">
      <c r="B103" s="69" t="s">
        <v>24</v>
      </c>
      <c r="C103" s="77">
        <v>40</v>
      </c>
      <c r="D103" s="71">
        <v>568.62</v>
      </c>
      <c r="E103" s="71">
        <v>552</v>
      </c>
      <c r="F103" s="71">
        <v>535.2</v>
      </c>
    </row>
    <row r="104" spans="2:6" ht="12.75">
      <c r="B104" s="69" t="s">
        <v>25</v>
      </c>
      <c r="C104" s="70">
        <v>40</v>
      </c>
      <c r="D104" s="71">
        <v>592.02</v>
      </c>
      <c r="E104" s="71">
        <v>573.6</v>
      </c>
      <c r="F104" s="71">
        <v>555.6</v>
      </c>
    </row>
    <row r="105" spans="2:6" ht="12.75">
      <c r="B105" s="69" t="s">
        <v>150</v>
      </c>
      <c r="C105" s="70">
        <v>40</v>
      </c>
      <c r="D105" s="71">
        <v>217.62</v>
      </c>
      <c r="E105" s="71">
        <v>205.8</v>
      </c>
      <c r="F105" s="71">
        <v>199.2</v>
      </c>
    </row>
    <row r="106" spans="2:6" ht="12.75">
      <c r="B106" s="63" t="s">
        <v>151</v>
      </c>
      <c r="C106" s="64"/>
      <c r="D106" s="65"/>
      <c r="E106" s="65"/>
      <c r="F106" s="65"/>
    </row>
    <row r="107" spans="2:6" ht="12.75">
      <c r="B107" s="66" t="s">
        <v>152</v>
      </c>
      <c r="C107" s="67"/>
      <c r="D107" s="68"/>
      <c r="E107" s="68"/>
      <c r="F107" s="68"/>
    </row>
    <row r="108" spans="2:6" ht="12.75">
      <c r="B108" s="69" t="s">
        <v>153</v>
      </c>
      <c r="C108" s="70">
        <v>10</v>
      </c>
      <c r="D108" s="71">
        <v>779.22</v>
      </c>
      <c r="E108" s="71">
        <v>756.6</v>
      </c>
      <c r="F108" s="71">
        <v>733.2</v>
      </c>
    </row>
    <row r="109" spans="2:6" ht="12.75">
      <c r="B109" s="69" t="s">
        <v>154</v>
      </c>
      <c r="C109" s="70">
        <v>10</v>
      </c>
      <c r="D109" s="71">
        <v>865.8</v>
      </c>
      <c r="E109" s="71">
        <v>832.8</v>
      </c>
      <c r="F109" s="71">
        <v>807</v>
      </c>
    </row>
    <row r="110" spans="2:6" ht="12.75">
      <c r="B110" s="69" t="s">
        <v>155</v>
      </c>
      <c r="C110" s="70">
        <v>10</v>
      </c>
      <c r="D110" s="71">
        <v>779.22</v>
      </c>
      <c r="E110" s="71">
        <v>756.6</v>
      </c>
      <c r="F110" s="71">
        <v>733.2</v>
      </c>
    </row>
    <row r="111" spans="2:6" ht="12.75">
      <c r="B111" s="63" t="s">
        <v>156</v>
      </c>
      <c r="C111" s="93"/>
      <c r="D111" s="65"/>
      <c r="E111" s="65"/>
      <c r="F111" s="65"/>
    </row>
    <row r="112" spans="2:6" ht="12.75">
      <c r="B112" s="69" t="s">
        <v>157</v>
      </c>
      <c r="C112" s="70">
        <v>24</v>
      </c>
      <c r="D112" s="71">
        <v>479.7</v>
      </c>
      <c r="E112" s="71">
        <v>457.8</v>
      </c>
      <c r="F112" s="71">
        <v>443.4</v>
      </c>
    </row>
    <row r="113" spans="2:6" ht="12.75">
      <c r="B113" s="69" t="s">
        <v>158</v>
      </c>
      <c r="C113" s="70">
        <v>24</v>
      </c>
      <c r="D113" s="71">
        <v>479.7</v>
      </c>
      <c r="E113" s="71">
        <v>457.8</v>
      </c>
      <c r="F113" s="71">
        <v>443.4</v>
      </c>
    </row>
    <row r="114" spans="2:6" ht="12.75">
      <c r="B114" s="63" t="s">
        <v>159</v>
      </c>
      <c r="C114" s="64"/>
      <c r="D114" s="65"/>
      <c r="E114" s="65"/>
      <c r="F114" s="65"/>
    </row>
    <row r="115" spans="2:6" ht="12.75">
      <c r="B115" s="66" t="s">
        <v>160</v>
      </c>
      <c r="C115" s="67"/>
      <c r="D115" s="68"/>
      <c r="E115" s="68"/>
      <c r="F115" s="68"/>
    </row>
    <row r="116" spans="2:6" ht="12.75">
      <c r="B116" s="73" t="s">
        <v>160</v>
      </c>
      <c r="C116" s="74"/>
      <c r="D116" s="75"/>
      <c r="E116" s="75"/>
      <c r="F116" s="75"/>
    </row>
    <row r="117" spans="2:6" ht="12.75">
      <c r="B117" s="69" t="s">
        <v>161</v>
      </c>
      <c r="C117" s="70">
        <v>6</v>
      </c>
      <c r="D117" s="71">
        <v>2534.2200000000003</v>
      </c>
      <c r="E117" s="71">
        <v>2436</v>
      </c>
      <c r="F117" s="71">
        <v>2360.4</v>
      </c>
    </row>
    <row r="118" spans="2:6" ht="12.75">
      <c r="B118" s="69" t="s">
        <v>162</v>
      </c>
      <c r="C118" s="70">
        <v>3</v>
      </c>
      <c r="D118" s="71">
        <v>2721.42</v>
      </c>
      <c r="E118" s="71">
        <v>2589</v>
      </c>
      <c r="F118" s="71">
        <v>2509.2</v>
      </c>
    </row>
    <row r="119" spans="2:6" ht="12.75">
      <c r="B119" s="69" t="s">
        <v>163</v>
      </c>
      <c r="C119" s="70">
        <v>3</v>
      </c>
      <c r="D119" s="71">
        <v>2609.1</v>
      </c>
      <c r="E119" s="71">
        <v>2512.2</v>
      </c>
      <c r="F119" s="71">
        <v>2434.8</v>
      </c>
    </row>
    <row r="120" spans="2:6" ht="12.75">
      <c r="B120" s="69" t="s">
        <v>164</v>
      </c>
      <c r="C120" s="70">
        <v>3</v>
      </c>
      <c r="D120" s="71">
        <v>2768.22</v>
      </c>
      <c r="E120" s="71">
        <v>2633.4</v>
      </c>
      <c r="F120" s="71">
        <v>2551.8</v>
      </c>
    </row>
    <row r="121" spans="2:6" ht="12.75">
      <c r="B121" s="69" t="s">
        <v>165</v>
      </c>
      <c r="C121" s="70">
        <v>3</v>
      </c>
      <c r="D121" s="71"/>
      <c r="E121" s="71"/>
      <c r="F121" s="71"/>
    </row>
    <row r="122" spans="2:6" ht="12.75">
      <c r="B122" s="69" t="s">
        <v>166</v>
      </c>
      <c r="C122" s="70">
        <v>3</v>
      </c>
      <c r="D122" s="71">
        <v>3891.42</v>
      </c>
      <c r="E122" s="71">
        <v>3780</v>
      </c>
      <c r="F122" s="71">
        <v>3663</v>
      </c>
    </row>
    <row r="123" spans="2:6" ht="12.75">
      <c r="B123" s="69" t="s">
        <v>167</v>
      </c>
      <c r="C123" s="70">
        <v>3</v>
      </c>
      <c r="D123" s="71">
        <v>5335.2</v>
      </c>
      <c r="E123" s="71">
        <v>5136</v>
      </c>
      <c r="F123" s="71">
        <v>4977</v>
      </c>
    </row>
    <row r="124" spans="2:6" ht="12.75">
      <c r="B124" s="69" t="s">
        <v>168</v>
      </c>
      <c r="C124" s="70">
        <v>8</v>
      </c>
      <c r="D124" s="71">
        <v>1989</v>
      </c>
      <c r="E124" s="71">
        <v>1943.4</v>
      </c>
      <c r="F124" s="71">
        <v>1883.4</v>
      </c>
    </row>
    <row r="125" spans="2:6" ht="12.75">
      <c r="B125" s="66" t="s">
        <v>169</v>
      </c>
      <c r="C125" s="67"/>
      <c r="D125" s="68"/>
      <c r="E125" s="68"/>
      <c r="F125" s="68"/>
    </row>
    <row r="126" spans="2:6" ht="12.75">
      <c r="B126" s="73" t="s">
        <v>169</v>
      </c>
      <c r="C126" s="74"/>
      <c r="D126" s="75"/>
      <c r="E126" s="75"/>
      <c r="F126" s="75"/>
    </row>
    <row r="127" spans="2:6" ht="12.75">
      <c r="B127" s="69" t="s">
        <v>170</v>
      </c>
      <c r="C127" s="70">
        <v>4</v>
      </c>
      <c r="D127" s="71">
        <v>2644.2</v>
      </c>
      <c r="E127" s="71">
        <v>2527.2</v>
      </c>
      <c r="F127" s="71">
        <v>2449.2</v>
      </c>
    </row>
    <row r="128" spans="2:6" ht="12.75">
      <c r="B128" s="69" t="s">
        <v>171</v>
      </c>
      <c r="C128" s="70">
        <v>4</v>
      </c>
      <c r="D128" s="71">
        <v>2644.2</v>
      </c>
      <c r="E128" s="71">
        <v>2527.2</v>
      </c>
      <c r="F128" s="71">
        <v>2449.2</v>
      </c>
    </row>
    <row r="129" spans="2:6" ht="12.75">
      <c r="B129" s="69" t="s">
        <v>172</v>
      </c>
      <c r="C129" s="70">
        <v>4</v>
      </c>
      <c r="D129" s="71">
        <v>2480.4</v>
      </c>
      <c r="E129" s="71">
        <v>2406</v>
      </c>
      <c r="F129" s="71">
        <v>2331.6</v>
      </c>
    </row>
    <row r="130" spans="2:6" ht="12.75">
      <c r="B130" s="69" t="s">
        <v>173</v>
      </c>
      <c r="C130" s="70">
        <v>4</v>
      </c>
      <c r="D130" s="71">
        <v>2480.4</v>
      </c>
      <c r="E130" s="71">
        <v>2406</v>
      </c>
      <c r="F130" s="71">
        <v>2331.6</v>
      </c>
    </row>
    <row r="131" spans="2:6" ht="12.75">
      <c r="B131" s="66" t="s">
        <v>174</v>
      </c>
      <c r="C131" s="72"/>
      <c r="D131" s="68"/>
      <c r="E131" s="68"/>
      <c r="F131" s="68"/>
    </row>
    <row r="132" spans="2:6" ht="12.75">
      <c r="B132" s="73" t="s">
        <v>174</v>
      </c>
      <c r="C132" s="76"/>
      <c r="D132" s="75"/>
      <c r="E132" s="75"/>
      <c r="F132" s="75"/>
    </row>
    <row r="133" spans="2:6" ht="12.75">
      <c r="B133" s="69" t="s">
        <v>175</v>
      </c>
      <c r="C133" s="70">
        <v>4</v>
      </c>
      <c r="D133" s="71">
        <v>5850</v>
      </c>
      <c r="E133" s="71" t="s">
        <v>176</v>
      </c>
      <c r="F133" s="71" t="s">
        <v>177</v>
      </c>
    </row>
    <row r="134" spans="2:6" ht="12.75">
      <c r="B134" s="69" t="s">
        <v>178</v>
      </c>
      <c r="C134" s="70">
        <v>4</v>
      </c>
      <c r="D134" s="71">
        <v>5068.4400000000005</v>
      </c>
      <c r="E134" s="71" t="s">
        <v>179</v>
      </c>
      <c r="F134" s="71" t="s">
        <v>180</v>
      </c>
    </row>
    <row r="135" spans="2:6" ht="12.75">
      <c r="B135" s="63" t="s">
        <v>181</v>
      </c>
      <c r="C135" s="64"/>
      <c r="D135" s="65"/>
      <c r="E135" s="65"/>
      <c r="F135" s="65"/>
    </row>
    <row r="136" spans="2:6" ht="12.75">
      <c r="B136" s="66" t="s">
        <v>182</v>
      </c>
      <c r="C136" s="67"/>
      <c r="D136" s="68"/>
      <c r="E136" s="68"/>
      <c r="F136" s="68"/>
    </row>
    <row r="137" spans="2:6" ht="12.75">
      <c r="B137" s="69" t="s">
        <v>183</v>
      </c>
      <c r="C137" s="70">
        <v>16</v>
      </c>
      <c r="D137" s="71">
        <v>498.41999999999996</v>
      </c>
      <c r="E137" s="71">
        <v>486</v>
      </c>
      <c r="F137" s="71">
        <v>471</v>
      </c>
    </row>
    <row r="138" spans="2:6" ht="12.75">
      <c r="B138" s="69" t="s">
        <v>184</v>
      </c>
      <c r="C138" s="70">
        <v>16</v>
      </c>
      <c r="D138" s="71">
        <v>458.64</v>
      </c>
      <c r="E138" s="71">
        <v>447.6</v>
      </c>
      <c r="F138" s="71">
        <v>433.8</v>
      </c>
    </row>
    <row r="139" spans="2:6" ht="12.75">
      <c r="B139" s="69" t="s">
        <v>185</v>
      </c>
      <c r="C139" s="70">
        <v>16</v>
      </c>
      <c r="D139" s="71">
        <v>514.8</v>
      </c>
      <c r="E139" s="71">
        <v>502.2</v>
      </c>
      <c r="F139" s="71">
        <v>486.6</v>
      </c>
    </row>
    <row r="140" spans="2:6" ht="12.75">
      <c r="B140" s="69" t="s">
        <v>186</v>
      </c>
      <c r="C140" s="70">
        <v>16</v>
      </c>
      <c r="D140" s="71">
        <v>311.22</v>
      </c>
      <c r="E140" s="71">
        <v>301.8</v>
      </c>
      <c r="F140" s="71">
        <v>292.2</v>
      </c>
    </row>
    <row r="141" spans="2:6" ht="12.75">
      <c r="B141" s="69" t="s">
        <v>187</v>
      </c>
      <c r="C141" s="70">
        <v>16</v>
      </c>
      <c r="D141" s="71">
        <v>514.8</v>
      </c>
      <c r="E141" s="71">
        <v>502.2</v>
      </c>
      <c r="F141" s="71">
        <v>486.6</v>
      </c>
    </row>
    <row r="142" spans="2:6" ht="12.75">
      <c r="B142" s="69" t="s">
        <v>188</v>
      </c>
      <c r="C142" s="70">
        <v>16</v>
      </c>
      <c r="D142" s="71">
        <v>1579.5</v>
      </c>
      <c r="E142" s="71">
        <v>1537.8</v>
      </c>
      <c r="F142" s="71">
        <v>1490.4</v>
      </c>
    </row>
    <row r="143" spans="2:6" ht="12.75">
      <c r="B143" s="69" t="s">
        <v>189</v>
      </c>
      <c r="C143" s="70">
        <v>16</v>
      </c>
      <c r="D143" s="71">
        <v>514.8</v>
      </c>
      <c r="E143" s="71">
        <v>502.2</v>
      </c>
      <c r="F143" s="71">
        <v>486.6</v>
      </c>
    </row>
    <row r="144" spans="2:6" ht="12.75">
      <c r="B144" s="69" t="s">
        <v>190</v>
      </c>
      <c r="C144" s="70">
        <v>3</v>
      </c>
      <c r="D144" s="71">
        <v>1310.4</v>
      </c>
      <c r="E144" s="71">
        <v>1259.4</v>
      </c>
      <c r="F144" s="71">
        <v>1220.4</v>
      </c>
    </row>
    <row r="145" spans="2:6" ht="12.75">
      <c r="B145" s="69" t="s">
        <v>191</v>
      </c>
      <c r="C145" s="70">
        <v>3</v>
      </c>
      <c r="D145" s="71">
        <v>2363.4</v>
      </c>
      <c r="E145" s="71">
        <v>2283.6</v>
      </c>
      <c r="F145" s="71">
        <v>2212.8</v>
      </c>
    </row>
    <row r="146" spans="2:6" ht="12.75">
      <c r="B146" s="69" t="s">
        <v>192</v>
      </c>
      <c r="C146" s="70">
        <v>3</v>
      </c>
      <c r="D146" s="71">
        <v>1340.82</v>
      </c>
      <c r="E146" s="71">
        <v>1290.6</v>
      </c>
      <c r="F146" s="71">
        <v>1250.4</v>
      </c>
    </row>
    <row r="147" spans="2:6" ht="12.75">
      <c r="B147" s="69" t="s">
        <v>193</v>
      </c>
      <c r="C147" s="70">
        <v>3</v>
      </c>
      <c r="D147" s="71">
        <v>1228.5</v>
      </c>
      <c r="E147" s="71">
        <v>1183.2</v>
      </c>
      <c r="F147" s="71">
        <v>1146.6</v>
      </c>
    </row>
    <row r="148" spans="2:6" ht="12.75">
      <c r="B148" s="69" t="s">
        <v>194</v>
      </c>
      <c r="C148" s="70">
        <v>16</v>
      </c>
      <c r="D148" s="71">
        <v>533.52</v>
      </c>
      <c r="E148" s="71">
        <v>518.4</v>
      </c>
      <c r="F148" s="71">
        <v>502.2</v>
      </c>
    </row>
    <row r="149" spans="2:6" ht="12.75">
      <c r="B149" s="69" t="s">
        <v>195</v>
      </c>
      <c r="C149" s="70">
        <v>30</v>
      </c>
      <c r="D149" s="94">
        <v>119.34</v>
      </c>
      <c r="E149" s="94" t="s">
        <v>196</v>
      </c>
      <c r="F149" s="94" t="s">
        <v>196</v>
      </c>
    </row>
    <row r="150" spans="2:6" ht="12.75">
      <c r="B150" s="69" t="s">
        <v>197</v>
      </c>
      <c r="C150" s="70">
        <v>20</v>
      </c>
      <c r="D150" s="94">
        <v>119.34</v>
      </c>
      <c r="E150" s="94" t="s">
        <v>196</v>
      </c>
      <c r="F150" s="94" t="s">
        <v>196</v>
      </c>
    </row>
    <row r="151" spans="2:6" ht="12.75">
      <c r="B151" s="66" t="s">
        <v>198</v>
      </c>
      <c r="C151" s="67"/>
      <c r="D151" s="68"/>
      <c r="E151" s="68"/>
      <c r="F151" s="68"/>
    </row>
    <row r="152" spans="2:6" ht="12.75">
      <c r="B152" s="69" t="s">
        <v>199</v>
      </c>
      <c r="C152" s="70">
        <v>10</v>
      </c>
      <c r="D152" s="71">
        <v>779.22</v>
      </c>
      <c r="E152" s="71">
        <v>756.6</v>
      </c>
      <c r="F152" s="71">
        <v>733.2</v>
      </c>
    </row>
    <row r="153" spans="2:6" ht="12.75">
      <c r="B153" s="69" t="s">
        <v>200</v>
      </c>
      <c r="C153" s="70">
        <v>4</v>
      </c>
      <c r="D153" s="71">
        <v>1181.7</v>
      </c>
      <c r="E153" s="71">
        <v>1138.2</v>
      </c>
      <c r="F153" s="71">
        <v>1102.8</v>
      </c>
    </row>
    <row r="154" spans="2:6" ht="12.75">
      <c r="B154" s="69" t="s">
        <v>201</v>
      </c>
      <c r="C154" s="70">
        <v>4</v>
      </c>
      <c r="D154" s="71">
        <v>1223.82</v>
      </c>
      <c r="E154" s="71">
        <v>1176</v>
      </c>
      <c r="F154" s="71">
        <v>1139.4</v>
      </c>
    </row>
    <row r="155" spans="2:6" ht="12.75">
      <c r="B155" s="69" t="s">
        <v>202</v>
      </c>
      <c r="C155" s="70">
        <v>10</v>
      </c>
      <c r="D155" s="71">
        <v>826.02</v>
      </c>
      <c r="E155" s="71">
        <v>811.2</v>
      </c>
      <c r="F155" s="71">
        <v>786</v>
      </c>
    </row>
    <row r="156" spans="2:6" ht="12.75">
      <c r="B156" s="69" t="s">
        <v>203</v>
      </c>
      <c r="C156" s="70">
        <v>4</v>
      </c>
      <c r="D156" s="71">
        <v>826.02</v>
      </c>
      <c r="E156" s="71">
        <v>801</v>
      </c>
      <c r="F156" s="71">
        <v>776.4</v>
      </c>
    </row>
    <row r="157" spans="2:6" ht="12.75">
      <c r="B157" s="69" t="s">
        <v>204</v>
      </c>
      <c r="C157" s="70">
        <v>4</v>
      </c>
      <c r="D157" s="71">
        <v>854.1</v>
      </c>
      <c r="E157" s="71">
        <v>832.8</v>
      </c>
      <c r="F157" s="71">
        <v>807</v>
      </c>
    </row>
    <row r="158" spans="2:6" ht="12.75">
      <c r="B158" s="69" t="s">
        <v>205</v>
      </c>
      <c r="C158" s="70">
        <v>12</v>
      </c>
      <c r="D158" s="71">
        <v>451.62</v>
      </c>
      <c r="E158" s="71">
        <v>439.8</v>
      </c>
      <c r="F158" s="71">
        <v>426</v>
      </c>
    </row>
    <row r="159" spans="2:6" ht="12.75">
      <c r="B159" s="69" t="s">
        <v>206</v>
      </c>
      <c r="C159" s="70">
        <v>12</v>
      </c>
      <c r="D159" s="71">
        <v>388.44</v>
      </c>
      <c r="E159" s="71">
        <v>378</v>
      </c>
      <c r="F159" s="71">
        <v>366.6</v>
      </c>
    </row>
    <row r="160" spans="2:6" ht="12.75">
      <c r="B160" s="69" t="s">
        <v>207</v>
      </c>
      <c r="C160" s="70">
        <v>12</v>
      </c>
      <c r="D160" s="71">
        <v>475.02</v>
      </c>
      <c r="E160" s="71">
        <v>463.2</v>
      </c>
      <c r="F160" s="71">
        <v>448.8</v>
      </c>
    </row>
    <row r="161" spans="2:6" ht="12.75">
      <c r="B161" s="69" t="s">
        <v>208</v>
      </c>
      <c r="C161" s="70">
        <v>12</v>
      </c>
      <c r="D161" s="71">
        <v>432.9</v>
      </c>
      <c r="E161" s="71">
        <v>424.8</v>
      </c>
      <c r="F161" s="71">
        <v>411.6</v>
      </c>
    </row>
    <row r="162" spans="2:6" ht="12.75">
      <c r="B162" s="69" t="s">
        <v>209</v>
      </c>
      <c r="C162" s="70">
        <v>12</v>
      </c>
      <c r="D162" s="71">
        <v>475.02</v>
      </c>
      <c r="E162" s="71">
        <v>463.2</v>
      </c>
      <c r="F162" s="71">
        <v>448.8</v>
      </c>
    </row>
    <row r="163" spans="2:6" ht="12.75">
      <c r="B163" s="69" t="s">
        <v>210</v>
      </c>
      <c r="C163" s="70">
        <v>12</v>
      </c>
      <c r="D163" s="71">
        <v>421.2</v>
      </c>
      <c r="E163" s="71">
        <v>408.6</v>
      </c>
      <c r="F163" s="71">
        <v>396</v>
      </c>
    </row>
    <row r="164" spans="2:6" ht="12.75">
      <c r="B164" s="66" t="s">
        <v>211</v>
      </c>
      <c r="C164" s="67"/>
      <c r="D164" s="68"/>
      <c r="E164" s="68"/>
      <c r="F164" s="68"/>
    </row>
    <row r="165" spans="2:6" ht="12.75">
      <c r="B165" s="69" t="s">
        <v>212</v>
      </c>
      <c r="C165" s="70">
        <v>8</v>
      </c>
      <c r="D165" s="71">
        <v>1418.04</v>
      </c>
      <c r="E165" s="71">
        <v>1383</v>
      </c>
      <c r="F165" s="71">
        <v>1340.4</v>
      </c>
    </row>
    <row r="166" spans="2:6" ht="12.75">
      <c r="B166" s="69" t="s">
        <v>213</v>
      </c>
      <c r="C166" s="70">
        <v>8</v>
      </c>
      <c r="D166" s="71">
        <v>2293.2</v>
      </c>
      <c r="E166" s="71">
        <v>2233.2</v>
      </c>
      <c r="F166" s="71">
        <v>2164.2</v>
      </c>
    </row>
    <row r="167" spans="2:6" ht="12.75">
      <c r="B167" s="63" t="s">
        <v>214</v>
      </c>
      <c r="C167" s="95"/>
      <c r="D167" s="65"/>
      <c r="E167" s="65"/>
      <c r="F167" s="65"/>
    </row>
    <row r="168" spans="2:6" ht="12.75">
      <c r="B168" s="69" t="s">
        <v>215</v>
      </c>
      <c r="C168" s="79">
        <v>6</v>
      </c>
      <c r="D168" s="71">
        <v>1691</v>
      </c>
      <c r="E168" s="71">
        <v>1654</v>
      </c>
      <c r="F168" s="71">
        <v>1533.6</v>
      </c>
    </row>
    <row r="169" spans="2:6" ht="12.75">
      <c r="B169" s="69" t="s">
        <v>216</v>
      </c>
      <c r="C169" s="77">
        <v>6</v>
      </c>
      <c r="D169" s="71">
        <v>2031</v>
      </c>
      <c r="E169" s="71">
        <v>1962</v>
      </c>
      <c r="F169" s="71">
        <v>1840.8</v>
      </c>
    </row>
    <row r="170" spans="2:6" ht="12.75">
      <c r="B170" s="66" t="s">
        <v>217</v>
      </c>
      <c r="C170" s="67"/>
      <c r="D170" s="68"/>
      <c r="E170" s="68"/>
      <c r="F170" s="68"/>
    </row>
    <row r="171" spans="2:6" ht="12.75">
      <c r="B171" s="73" t="s">
        <v>217</v>
      </c>
      <c r="C171" s="74"/>
      <c r="D171" s="75"/>
      <c r="E171" s="75"/>
      <c r="F171" s="75"/>
    </row>
    <row r="172" spans="2:6" ht="12.75">
      <c r="B172" s="69" t="s">
        <v>218</v>
      </c>
      <c r="C172" s="70">
        <v>1</v>
      </c>
      <c r="D172" s="71">
        <v>6010</v>
      </c>
      <c r="E172" s="71">
        <v>5807</v>
      </c>
      <c r="F172" s="71">
        <v>5446.8</v>
      </c>
    </row>
    <row r="173" spans="2:6" ht="12.75">
      <c r="B173" s="69" t="s">
        <v>219</v>
      </c>
      <c r="C173" s="70">
        <v>4</v>
      </c>
      <c r="D173" s="71">
        <v>5637</v>
      </c>
      <c r="E173" s="71">
        <v>5446</v>
      </c>
      <c r="F173" s="71">
        <v>5107.8</v>
      </c>
    </row>
    <row r="174" spans="2:6" ht="12.75">
      <c r="B174" s="69" t="s">
        <v>220</v>
      </c>
      <c r="C174" s="70">
        <v>4</v>
      </c>
      <c r="D174" s="71">
        <v>4863</v>
      </c>
      <c r="E174" s="71">
        <v>4699</v>
      </c>
      <c r="F174" s="71">
        <v>4407.6</v>
      </c>
    </row>
    <row r="175" spans="2:6" ht="12.75">
      <c r="B175" s="66" t="s">
        <v>221</v>
      </c>
      <c r="C175" s="72"/>
      <c r="D175" s="68"/>
      <c r="E175" s="68"/>
      <c r="F175" s="68"/>
    </row>
    <row r="176" spans="2:6" ht="12.75">
      <c r="B176" s="73" t="s">
        <v>221</v>
      </c>
      <c r="C176" s="76"/>
      <c r="D176" s="75"/>
      <c r="E176" s="75"/>
      <c r="F176" s="75"/>
    </row>
    <row r="177" spans="2:6" ht="12.75">
      <c r="B177" s="69" t="s">
        <v>222</v>
      </c>
      <c r="C177" s="70">
        <v>8</v>
      </c>
      <c r="D177" s="71">
        <v>1160</v>
      </c>
      <c r="E177" s="71">
        <v>1121</v>
      </c>
      <c r="F177" s="71">
        <v>1051.8</v>
      </c>
    </row>
    <row r="178" spans="2:6" ht="12.75">
      <c r="B178" s="69" t="s">
        <v>223</v>
      </c>
      <c r="C178" s="70">
        <v>6</v>
      </c>
      <c r="D178" s="71">
        <v>722</v>
      </c>
      <c r="E178" s="71">
        <v>697</v>
      </c>
      <c r="F178" s="71">
        <v>654.6</v>
      </c>
    </row>
    <row r="179" spans="2:6" ht="12.75">
      <c r="B179" s="69" t="s">
        <v>224</v>
      </c>
      <c r="C179" s="70">
        <v>6</v>
      </c>
      <c r="D179" s="71">
        <v>693</v>
      </c>
      <c r="E179" s="71">
        <v>670</v>
      </c>
      <c r="F179" s="71">
        <v>629.4</v>
      </c>
    </row>
    <row r="180" spans="2:6" ht="12.75">
      <c r="B180" s="69" t="s">
        <v>225</v>
      </c>
      <c r="C180" s="70">
        <v>6</v>
      </c>
      <c r="D180" s="71">
        <v>868</v>
      </c>
      <c r="E180" s="71">
        <v>839</v>
      </c>
      <c r="F180" s="71">
        <v>787.8</v>
      </c>
    </row>
    <row r="181" spans="2:6" ht="12.75">
      <c r="B181" s="63" t="s">
        <v>226</v>
      </c>
      <c r="C181" s="64"/>
      <c r="D181" s="65"/>
      <c r="E181" s="65"/>
      <c r="F181" s="65"/>
    </row>
    <row r="182" spans="2:6" ht="12.75">
      <c r="B182" s="66" t="s">
        <v>227</v>
      </c>
      <c r="C182" s="67"/>
      <c r="D182" s="68"/>
      <c r="E182" s="68"/>
      <c r="F182" s="68"/>
    </row>
    <row r="183" spans="2:6" ht="12.75">
      <c r="B183" s="73" t="s">
        <v>228</v>
      </c>
      <c r="C183" s="74"/>
      <c r="D183" s="75"/>
      <c r="E183" s="75"/>
      <c r="F183" s="75"/>
    </row>
    <row r="184" spans="2:6" ht="12.75">
      <c r="B184" s="69" t="s">
        <v>229</v>
      </c>
      <c r="C184" s="70">
        <v>12</v>
      </c>
      <c r="D184" s="71">
        <v>1137</v>
      </c>
      <c r="E184" s="71">
        <v>1098</v>
      </c>
      <c r="F184" s="71">
        <v>1031.4</v>
      </c>
    </row>
    <row r="185" spans="2:6" ht="12.75">
      <c r="B185" s="69" t="s">
        <v>230</v>
      </c>
      <c r="C185" s="70">
        <v>12</v>
      </c>
      <c r="D185" s="71">
        <v>1174</v>
      </c>
      <c r="E185" s="71">
        <v>1134</v>
      </c>
      <c r="F185" s="71">
        <v>1065</v>
      </c>
    </row>
    <row r="186" spans="2:6" ht="12.75">
      <c r="B186" s="69" t="s">
        <v>231</v>
      </c>
      <c r="C186" s="70">
        <v>6</v>
      </c>
      <c r="D186" s="71">
        <v>1618</v>
      </c>
      <c r="E186" s="71">
        <v>1563</v>
      </c>
      <c r="F186" s="71">
        <v>1467</v>
      </c>
    </row>
    <row r="187" spans="2:6" ht="12.75">
      <c r="B187" s="69" t="s">
        <v>232</v>
      </c>
      <c r="C187" s="70">
        <v>6</v>
      </c>
      <c r="D187" s="71">
        <v>1654</v>
      </c>
      <c r="E187" s="71">
        <v>1598</v>
      </c>
      <c r="F187" s="71">
        <v>1500</v>
      </c>
    </row>
    <row r="188" spans="2:6" ht="12.75">
      <c r="B188" s="73" t="s">
        <v>233</v>
      </c>
      <c r="C188" s="91"/>
      <c r="D188" s="75"/>
      <c r="E188" s="75"/>
      <c r="F188" s="75"/>
    </row>
    <row r="189" spans="2:6" ht="12.75">
      <c r="B189" s="69" t="s">
        <v>234</v>
      </c>
      <c r="C189" s="77">
        <v>12</v>
      </c>
      <c r="D189" s="71">
        <v>1462.5</v>
      </c>
      <c r="E189" s="71">
        <v>1277</v>
      </c>
      <c r="F189" s="71">
        <v>1228.2</v>
      </c>
    </row>
    <row r="190" spans="2:6" ht="12.75">
      <c r="B190" s="69" t="s">
        <v>235</v>
      </c>
      <c r="C190" s="79">
        <v>6</v>
      </c>
      <c r="D190" s="71">
        <v>2875</v>
      </c>
      <c r="E190" s="71">
        <v>2778</v>
      </c>
      <c r="F190" s="71">
        <v>2606.4</v>
      </c>
    </row>
    <row r="191" spans="2:6" ht="12.75">
      <c r="B191" s="69" t="s">
        <v>236</v>
      </c>
      <c r="C191" s="79">
        <v>12</v>
      </c>
      <c r="D191" s="71">
        <v>339.3</v>
      </c>
      <c r="E191" s="71">
        <v>304</v>
      </c>
      <c r="F191" s="71">
        <v>292.8</v>
      </c>
    </row>
    <row r="192" spans="2:6" ht="12.75">
      <c r="B192" s="69" t="s">
        <v>237</v>
      </c>
      <c r="C192" s="79">
        <v>6</v>
      </c>
      <c r="D192" s="71">
        <v>702</v>
      </c>
      <c r="E192" s="71">
        <v>632</v>
      </c>
      <c r="F192" s="71">
        <v>608.4</v>
      </c>
    </row>
    <row r="193" spans="2:6" ht="12.75">
      <c r="B193" s="69" t="s">
        <v>238</v>
      </c>
      <c r="C193" s="70">
        <v>12</v>
      </c>
      <c r="D193" s="71">
        <v>339.3</v>
      </c>
      <c r="E193" s="71">
        <v>304</v>
      </c>
      <c r="F193" s="71">
        <v>292.8</v>
      </c>
    </row>
    <row r="194" spans="2:6" ht="12.75">
      <c r="B194" s="69" t="s">
        <v>239</v>
      </c>
      <c r="C194" s="70">
        <v>6</v>
      </c>
      <c r="D194" s="71">
        <v>702</v>
      </c>
      <c r="E194" s="71">
        <v>632</v>
      </c>
      <c r="F194" s="71">
        <v>608.4</v>
      </c>
    </row>
    <row r="195" spans="2:6" ht="12.75">
      <c r="B195" s="69" t="s">
        <v>240</v>
      </c>
      <c r="C195" s="70">
        <v>15</v>
      </c>
      <c r="D195" s="71">
        <v>417</v>
      </c>
      <c r="E195" s="71">
        <v>402</v>
      </c>
      <c r="F195" s="71">
        <v>394.8</v>
      </c>
    </row>
    <row r="196" spans="2:6" ht="12.75">
      <c r="B196" s="69" t="s">
        <v>241</v>
      </c>
      <c r="C196" s="70">
        <v>15</v>
      </c>
      <c r="D196" s="71">
        <v>215</v>
      </c>
      <c r="E196" s="71">
        <v>208</v>
      </c>
      <c r="F196" s="71">
        <v>204.6</v>
      </c>
    </row>
    <row r="197" spans="2:6" ht="12.75">
      <c r="B197" s="69" t="s">
        <v>242</v>
      </c>
      <c r="C197" s="70">
        <v>15</v>
      </c>
      <c r="D197" s="71">
        <v>363</v>
      </c>
      <c r="E197" s="71">
        <v>351</v>
      </c>
      <c r="F197" s="71">
        <v>346.8</v>
      </c>
    </row>
    <row r="198" spans="2:6" ht="12.75">
      <c r="B198" s="69" t="s">
        <v>243</v>
      </c>
      <c r="C198" s="70">
        <v>15</v>
      </c>
      <c r="D198" s="71">
        <v>189</v>
      </c>
      <c r="E198" s="71">
        <v>182</v>
      </c>
      <c r="F198" s="71">
        <v>178.2</v>
      </c>
    </row>
    <row r="199" spans="2:6" ht="12.75">
      <c r="B199" s="66" t="s">
        <v>244</v>
      </c>
      <c r="C199" s="67"/>
      <c r="D199" s="68"/>
      <c r="E199" s="68"/>
      <c r="F199" s="68"/>
    </row>
    <row r="200" spans="2:6" ht="12.75">
      <c r="B200" s="73" t="s">
        <v>245</v>
      </c>
      <c r="C200" s="74"/>
      <c r="D200" s="75"/>
      <c r="E200" s="75"/>
      <c r="F200" s="75"/>
    </row>
    <row r="201" spans="2:6" ht="12.75">
      <c r="B201" s="69" t="s">
        <v>246</v>
      </c>
      <c r="C201" s="79">
        <v>1</v>
      </c>
      <c r="D201" s="71">
        <v>3001</v>
      </c>
      <c r="E201" s="71">
        <v>2899</v>
      </c>
      <c r="F201" s="71">
        <v>2720.4</v>
      </c>
    </row>
    <row r="202" spans="2:6" ht="12.75">
      <c r="B202" s="69" t="s">
        <v>247</v>
      </c>
      <c r="C202" s="79">
        <v>1</v>
      </c>
      <c r="D202" s="71">
        <v>2624</v>
      </c>
      <c r="E202" s="71">
        <v>2535</v>
      </c>
      <c r="F202" s="71">
        <v>2379</v>
      </c>
    </row>
    <row r="203" spans="2:6" ht="12.75">
      <c r="B203" s="69" t="s">
        <v>248</v>
      </c>
      <c r="C203" s="79">
        <v>4</v>
      </c>
      <c r="D203" s="71">
        <v>2399</v>
      </c>
      <c r="E203" s="71">
        <v>2318</v>
      </c>
      <c r="F203" s="71">
        <v>2175</v>
      </c>
    </row>
    <row r="204" spans="2:6" ht="12.75">
      <c r="B204" s="69" t="s">
        <v>249</v>
      </c>
      <c r="C204" s="79">
        <v>8</v>
      </c>
      <c r="D204" s="71">
        <v>1422</v>
      </c>
      <c r="E204" s="71">
        <v>1374</v>
      </c>
      <c r="F204" s="71">
        <v>1289.4</v>
      </c>
    </row>
    <row r="205" spans="2:6" ht="12.75">
      <c r="B205" s="69" t="s">
        <v>250</v>
      </c>
      <c r="C205" s="79">
        <v>8</v>
      </c>
      <c r="D205" s="71">
        <v>1496</v>
      </c>
      <c r="E205" s="71">
        <v>1445</v>
      </c>
      <c r="F205" s="71">
        <v>1356.6</v>
      </c>
    </row>
    <row r="206" spans="2:6" ht="12.75">
      <c r="B206" s="69" t="s">
        <v>251</v>
      </c>
      <c r="C206" s="79">
        <v>4</v>
      </c>
      <c r="D206" s="71">
        <v>2022</v>
      </c>
      <c r="E206" s="71">
        <v>1953</v>
      </c>
      <c r="F206" s="71">
        <v>1833.6</v>
      </c>
    </row>
    <row r="207" spans="2:6" ht="12.75">
      <c r="B207" s="69" t="s">
        <v>252</v>
      </c>
      <c r="C207" s="70">
        <v>4</v>
      </c>
      <c r="D207" s="71">
        <v>2249</v>
      </c>
      <c r="E207" s="71">
        <v>2172</v>
      </c>
      <c r="F207" s="71">
        <v>2038.8</v>
      </c>
    </row>
    <row r="208" spans="2:6" ht="12.75">
      <c r="B208" s="69" t="s">
        <v>253</v>
      </c>
      <c r="C208" s="70">
        <v>1</v>
      </c>
      <c r="D208" s="71">
        <v>2925</v>
      </c>
      <c r="E208" s="71">
        <v>2826</v>
      </c>
      <c r="F208" s="71">
        <v>2651.4</v>
      </c>
    </row>
    <row r="209" spans="2:6" ht="12.75">
      <c r="B209" s="73" t="s">
        <v>254</v>
      </c>
      <c r="C209" s="91"/>
      <c r="D209" s="75"/>
      <c r="E209" s="75"/>
      <c r="F209" s="75"/>
    </row>
    <row r="210" spans="2:6" ht="12.75">
      <c r="B210" s="69" t="s">
        <v>255</v>
      </c>
      <c r="C210" s="70">
        <v>4</v>
      </c>
      <c r="D210" s="71">
        <v>744</v>
      </c>
      <c r="E210" s="71">
        <v>719</v>
      </c>
      <c r="F210" s="71">
        <v>675</v>
      </c>
    </row>
    <row r="211" spans="2:6" ht="12.75">
      <c r="B211" s="69" t="s">
        <v>256</v>
      </c>
      <c r="C211" s="70">
        <v>4</v>
      </c>
      <c r="D211" s="71">
        <v>670</v>
      </c>
      <c r="E211" s="71">
        <v>647</v>
      </c>
      <c r="F211" s="71">
        <v>607.8</v>
      </c>
    </row>
    <row r="212" spans="2:6" ht="12.75">
      <c r="B212" s="69" t="s">
        <v>257</v>
      </c>
      <c r="C212" s="70">
        <v>1</v>
      </c>
      <c r="D212" s="71">
        <v>1029.6</v>
      </c>
      <c r="E212" s="71">
        <v>915</v>
      </c>
      <c r="F212" s="71">
        <v>880.2</v>
      </c>
    </row>
    <row r="213" spans="2:6" ht="12.75">
      <c r="B213" s="69" t="s">
        <v>258</v>
      </c>
      <c r="C213" s="70">
        <v>1</v>
      </c>
      <c r="D213" s="71">
        <v>1029.6</v>
      </c>
      <c r="E213" s="71">
        <v>915</v>
      </c>
      <c r="F213" s="71">
        <v>880.2</v>
      </c>
    </row>
    <row r="214" spans="2:6" ht="12.75">
      <c r="B214" s="69" t="s">
        <v>259</v>
      </c>
      <c r="C214" s="70">
        <v>1</v>
      </c>
      <c r="D214" s="71">
        <v>994.5</v>
      </c>
      <c r="E214" s="71">
        <v>887</v>
      </c>
      <c r="F214" s="71">
        <v>852.6</v>
      </c>
    </row>
    <row r="215" spans="2:6" ht="12.75">
      <c r="B215" s="69" t="s">
        <v>260</v>
      </c>
      <c r="C215" s="70">
        <v>1</v>
      </c>
      <c r="D215" s="71">
        <v>994.5</v>
      </c>
      <c r="E215" s="71">
        <v>887</v>
      </c>
      <c r="F215" s="71">
        <v>852.6</v>
      </c>
    </row>
    <row r="216" spans="2:6" ht="12.75">
      <c r="B216" s="66" t="s">
        <v>261</v>
      </c>
      <c r="C216" s="67"/>
      <c r="D216" s="68"/>
      <c r="E216" s="68"/>
      <c r="F216" s="68"/>
    </row>
    <row r="217" spans="2:6" ht="12.75">
      <c r="B217" s="73" t="s">
        <v>262</v>
      </c>
      <c r="C217" s="74"/>
      <c r="D217" s="75"/>
      <c r="E217" s="75"/>
      <c r="F217" s="75"/>
    </row>
    <row r="218" spans="2:6" ht="12.75">
      <c r="B218" s="69" t="s">
        <v>263</v>
      </c>
      <c r="C218" s="70">
        <v>24</v>
      </c>
      <c r="D218" s="71">
        <v>421.2</v>
      </c>
      <c r="E218" s="71">
        <v>365</v>
      </c>
      <c r="F218" s="71">
        <v>351</v>
      </c>
    </row>
    <row r="219" spans="2:6" ht="12.75">
      <c r="B219" s="69" t="s">
        <v>264</v>
      </c>
      <c r="C219" s="70">
        <v>24</v>
      </c>
      <c r="D219" s="71">
        <v>77.22</v>
      </c>
      <c r="E219" s="71">
        <v>69</v>
      </c>
      <c r="F219" s="71">
        <v>67.2</v>
      </c>
    </row>
    <row r="220" spans="2:6" ht="12.75">
      <c r="B220" s="73" t="s">
        <v>265</v>
      </c>
      <c r="C220" s="74"/>
      <c r="D220" s="75"/>
      <c r="E220" s="75"/>
      <c r="F220" s="75"/>
    </row>
    <row r="221" spans="2:6" ht="12.75">
      <c r="B221" s="73"/>
      <c r="C221" s="74"/>
      <c r="D221" s="75"/>
      <c r="E221" s="75"/>
      <c r="F221" s="75"/>
    </row>
    <row r="222" spans="2:6" ht="12.75">
      <c r="B222" s="69" t="s">
        <v>266</v>
      </c>
      <c r="C222" s="70">
        <v>50</v>
      </c>
      <c r="D222" s="71">
        <v>70.2</v>
      </c>
      <c r="E222" s="71">
        <v>43.2</v>
      </c>
      <c r="F222" s="71">
        <v>42</v>
      </c>
    </row>
    <row r="223" spans="2:6" ht="12.75">
      <c r="B223" s="69" t="s">
        <v>267</v>
      </c>
      <c r="C223" s="70">
        <v>50</v>
      </c>
      <c r="D223" s="71">
        <v>70.2</v>
      </c>
      <c r="E223" s="71">
        <v>43.2</v>
      </c>
      <c r="F223" s="71">
        <v>42</v>
      </c>
    </row>
    <row r="224" spans="2:6" ht="12.75">
      <c r="B224" s="69" t="s">
        <v>268</v>
      </c>
      <c r="C224" s="70">
        <v>50</v>
      </c>
      <c r="D224" s="71">
        <v>65.52</v>
      </c>
      <c r="E224" s="71">
        <v>39</v>
      </c>
      <c r="F224" s="71">
        <v>37.8</v>
      </c>
    </row>
    <row r="225" spans="2:6" ht="12.75">
      <c r="B225" s="69" t="s">
        <v>269</v>
      </c>
      <c r="C225" s="70">
        <v>50</v>
      </c>
      <c r="D225" s="71">
        <v>65.52</v>
      </c>
      <c r="E225" s="71">
        <v>39</v>
      </c>
      <c r="F225" s="71">
        <v>37.8</v>
      </c>
    </row>
    <row r="226" spans="2:6" ht="12.75">
      <c r="B226" s="69" t="s">
        <v>270</v>
      </c>
      <c r="C226" s="70">
        <v>50</v>
      </c>
      <c r="D226" s="71">
        <v>65.52</v>
      </c>
      <c r="E226" s="71">
        <v>39</v>
      </c>
      <c r="F226" s="71">
        <v>37.8</v>
      </c>
    </row>
    <row r="227" spans="2:6" ht="12.75">
      <c r="B227" s="63" t="s">
        <v>271</v>
      </c>
      <c r="C227" s="64"/>
      <c r="D227" s="65"/>
      <c r="E227" s="65"/>
      <c r="F227" s="65"/>
    </row>
    <row r="228" spans="2:6" ht="12.75">
      <c r="B228" s="66" t="s">
        <v>272</v>
      </c>
      <c r="C228" s="67"/>
      <c r="D228" s="68"/>
      <c r="E228" s="68"/>
      <c r="F228" s="68"/>
    </row>
    <row r="229" spans="2:6" ht="12.75">
      <c r="B229" s="69" t="s">
        <v>273</v>
      </c>
      <c r="C229" s="77">
        <v>10</v>
      </c>
      <c r="D229" s="71">
        <v>1263.6</v>
      </c>
      <c r="E229" s="71">
        <v>1107</v>
      </c>
      <c r="F229" s="71">
        <v>1065</v>
      </c>
    </row>
    <row r="230" spans="2:6" ht="12.75">
      <c r="B230" s="78" t="s">
        <v>274</v>
      </c>
      <c r="C230" s="77">
        <v>10</v>
      </c>
      <c r="D230" s="71">
        <v>713.7</v>
      </c>
      <c r="E230" s="71">
        <v>891</v>
      </c>
      <c r="F230" s="71">
        <v>857.4</v>
      </c>
    </row>
    <row r="231" spans="2:6" ht="12.75">
      <c r="B231" s="69" t="s">
        <v>275</v>
      </c>
      <c r="C231" s="77">
        <v>50</v>
      </c>
      <c r="D231" s="71">
        <v>1263.6</v>
      </c>
      <c r="E231" s="71">
        <v>1107</v>
      </c>
      <c r="F231" s="71">
        <v>1065</v>
      </c>
    </row>
    <row r="232" spans="2:6" ht="12.75">
      <c r="B232" s="69" t="s">
        <v>276</v>
      </c>
      <c r="C232" s="77">
        <v>18</v>
      </c>
      <c r="D232" s="71">
        <v>1263.6</v>
      </c>
      <c r="E232" s="71">
        <v>1107</v>
      </c>
      <c r="F232" s="71">
        <v>1065</v>
      </c>
    </row>
    <row r="233" spans="2:6" ht="12.75">
      <c r="B233" s="69" t="s">
        <v>277</v>
      </c>
      <c r="C233" s="77">
        <v>18</v>
      </c>
      <c r="D233" s="71">
        <v>6341.4</v>
      </c>
      <c r="E233" s="71">
        <v>5461</v>
      </c>
      <c r="F233" s="71">
        <v>5251.2</v>
      </c>
    </row>
    <row r="234" spans="2:6" ht="12.75">
      <c r="B234" s="69" t="s">
        <v>278</v>
      </c>
      <c r="C234" s="77">
        <v>10</v>
      </c>
      <c r="D234" s="71">
        <v>6341.4</v>
      </c>
      <c r="E234" s="71">
        <v>5461</v>
      </c>
      <c r="F234" s="71">
        <v>5251.2</v>
      </c>
    </row>
    <row r="235" spans="2:6" ht="12.75">
      <c r="B235" s="69" t="s">
        <v>279</v>
      </c>
      <c r="C235" s="77">
        <v>10</v>
      </c>
      <c r="D235" s="71">
        <v>435.24</v>
      </c>
      <c r="E235" s="71">
        <v>382</v>
      </c>
      <c r="F235" s="71">
        <v>368.4</v>
      </c>
    </row>
    <row r="236" spans="2:6" ht="12.75">
      <c r="B236" s="63" t="s">
        <v>280</v>
      </c>
      <c r="C236" s="64"/>
      <c r="D236" s="65"/>
      <c r="E236" s="65"/>
      <c r="F236" s="65"/>
    </row>
    <row r="237" spans="2:6" ht="12.75">
      <c r="B237" s="69" t="s">
        <v>281</v>
      </c>
      <c r="C237" s="77">
        <v>500</v>
      </c>
      <c r="D237" s="71">
        <v>88.92</v>
      </c>
      <c r="E237" s="71">
        <v>85.2</v>
      </c>
      <c r="F237" s="71">
        <v>82.8</v>
      </c>
    </row>
    <row r="238" spans="2:6" ht="12.75">
      <c r="B238" s="69" t="s">
        <v>282</v>
      </c>
      <c r="C238" s="77">
        <v>500</v>
      </c>
      <c r="D238" s="71">
        <v>60.84</v>
      </c>
      <c r="E238" s="71">
        <v>58.2</v>
      </c>
      <c r="F238" s="71">
        <v>56.4</v>
      </c>
    </row>
    <row r="239" spans="2:6" ht="12.75">
      <c r="B239" s="69" t="s">
        <v>283</v>
      </c>
      <c r="C239" s="77">
        <v>500</v>
      </c>
      <c r="D239" s="71">
        <v>198.9</v>
      </c>
      <c r="E239" s="71">
        <v>192.6</v>
      </c>
      <c r="F239" s="71">
        <v>186.6</v>
      </c>
    </row>
    <row r="240" spans="2:6" ht="12.75">
      <c r="B240" s="69" t="s">
        <v>284</v>
      </c>
      <c r="C240" s="77">
        <v>500</v>
      </c>
      <c r="D240" s="71">
        <v>35.1</v>
      </c>
      <c r="E240" s="71">
        <v>34.8</v>
      </c>
      <c r="F240" s="71">
        <v>33.6</v>
      </c>
    </row>
    <row r="241" spans="2:6" ht="12.75">
      <c r="B241" s="69" t="s">
        <v>285</v>
      </c>
      <c r="C241" s="77">
        <v>30</v>
      </c>
      <c r="D241" s="71">
        <v>1567.8</v>
      </c>
      <c r="E241" s="71">
        <v>1340</v>
      </c>
      <c r="F241" s="71">
        <v>1288.8</v>
      </c>
    </row>
    <row r="242" spans="2:6" ht="12.75">
      <c r="B242" s="69" t="s">
        <v>286</v>
      </c>
      <c r="C242" s="77"/>
      <c r="D242" s="71">
        <v>276.12</v>
      </c>
      <c r="E242" s="71">
        <v>271.2</v>
      </c>
      <c r="F242" s="71">
        <v>262.8</v>
      </c>
    </row>
    <row r="243" spans="2:6" ht="12.75">
      <c r="B243" s="69" t="s">
        <v>287</v>
      </c>
      <c r="C243" s="77">
        <v>400</v>
      </c>
      <c r="D243" s="71">
        <v>81.12</v>
      </c>
      <c r="E243" s="71">
        <v>77.4</v>
      </c>
      <c r="F243" s="71">
        <v>75</v>
      </c>
    </row>
    <row r="244" spans="2:6" ht="12.75">
      <c r="B244" s="63" t="s">
        <v>288</v>
      </c>
      <c r="C244" s="64"/>
      <c r="D244" s="65"/>
      <c r="E244" s="65"/>
      <c r="F244" s="65"/>
    </row>
    <row r="245" spans="2:6" ht="12.75">
      <c r="B245" s="66" t="s">
        <v>289</v>
      </c>
      <c r="C245" s="67"/>
      <c r="D245" s="68"/>
      <c r="E245" s="68"/>
      <c r="F245" s="68"/>
    </row>
    <row r="246" spans="2:6" ht="12.75">
      <c r="B246" s="69" t="s">
        <v>290</v>
      </c>
      <c r="C246" s="71">
        <v>1</v>
      </c>
      <c r="D246" s="96">
        <v>6353.1</v>
      </c>
      <c r="E246" s="97">
        <v>5505</v>
      </c>
      <c r="F246" s="97">
        <v>5294.4</v>
      </c>
    </row>
    <row r="247" spans="2:6" ht="12.75">
      <c r="B247" s="66" t="s">
        <v>291</v>
      </c>
      <c r="C247" s="98"/>
      <c r="D247" s="68"/>
      <c r="E247" s="68"/>
      <c r="F247" s="68"/>
    </row>
    <row r="248" spans="2:6" ht="12.75">
      <c r="B248" s="69" t="s">
        <v>292</v>
      </c>
      <c r="C248" s="71">
        <v>1</v>
      </c>
      <c r="D248" s="96">
        <v>4352.4</v>
      </c>
      <c r="E248" s="97">
        <v>3777</v>
      </c>
      <c r="F248" s="97">
        <v>3632.4</v>
      </c>
    </row>
    <row r="249" spans="2:6" ht="12.75">
      <c r="B249" s="69" t="s">
        <v>293</v>
      </c>
      <c r="C249" s="71">
        <v>1</v>
      </c>
      <c r="D249" s="96">
        <v>5927.22</v>
      </c>
      <c r="E249" s="97">
        <v>5326</v>
      </c>
      <c r="F249" s="97">
        <v>5122.8</v>
      </c>
    </row>
    <row r="250" spans="2:6" ht="12.75">
      <c r="B250" s="66" t="s">
        <v>294</v>
      </c>
      <c r="C250" s="98"/>
      <c r="D250" s="68"/>
      <c r="E250" s="68"/>
      <c r="F250" s="68"/>
    </row>
    <row r="251" spans="2:6" ht="12.75">
      <c r="B251" s="69" t="s">
        <v>295</v>
      </c>
      <c r="C251" s="71">
        <v>1</v>
      </c>
      <c r="D251" s="96">
        <v>6552</v>
      </c>
      <c r="E251" s="97">
        <v>5735</v>
      </c>
      <c r="F251" s="97">
        <v>5515.8</v>
      </c>
    </row>
    <row r="252" spans="2:6" ht="12.75">
      <c r="B252" s="69" t="s">
        <v>296</v>
      </c>
      <c r="C252" s="71">
        <v>1</v>
      </c>
      <c r="D252" s="96">
        <v>6353.1</v>
      </c>
      <c r="E252" s="97">
        <v>5528</v>
      </c>
      <c r="F252" s="97">
        <v>5316.6</v>
      </c>
    </row>
    <row r="253" spans="2:6" ht="12.75">
      <c r="B253" s="66" t="s">
        <v>297</v>
      </c>
      <c r="C253" s="67"/>
      <c r="D253" s="68"/>
      <c r="E253" s="68"/>
      <c r="F253" s="68"/>
    </row>
    <row r="254" spans="2:6" ht="12.75">
      <c r="B254" s="69" t="s">
        <v>298</v>
      </c>
      <c r="C254" s="71">
        <v>1</v>
      </c>
      <c r="D254" s="96">
        <v>7558.2</v>
      </c>
      <c r="E254" s="97">
        <v>6670</v>
      </c>
      <c r="F254" s="97">
        <v>6413.4</v>
      </c>
    </row>
    <row r="255" spans="2:6" ht="12.75">
      <c r="B255" s="66" t="s">
        <v>299</v>
      </c>
      <c r="C255" s="98"/>
      <c r="D255" s="68"/>
      <c r="E255" s="68"/>
      <c r="F255" s="68"/>
    </row>
    <row r="256" spans="2:6" ht="12.75">
      <c r="B256" s="69" t="s">
        <v>300</v>
      </c>
      <c r="C256" s="71">
        <v>1</v>
      </c>
      <c r="D256" s="96">
        <v>9711</v>
      </c>
      <c r="E256" s="97">
        <v>8415</v>
      </c>
      <c r="F256" s="97">
        <v>8092.8</v>
      </c>
    </row>
    <row r="257" spans="2:6" ht="12.75">
      <c r="B257" s="63" t="s">
        <v>301</v>
      </c>
      <c r="C257" s="64"/>
      <c r="D257" s="65"/>
      <c r="E257" s="65"/>
      <c r="F257" s="65"/>
    </row>
    <row r="258" spans="2:6" ht="12.75">
      <c r="B258" s="66" t="s">
        <v>302</v>
      </c>
      <c r="C258" s="72"/>
      <c r="D258" s="68"/>
      <c r="E258" s="68"/>
      <c r="F258" s="68"/>
    </row>
    <row r="259" spans="2:6" ht="12.75">
      <c r="B259" s="69" t="s">
        <v>303</v>
      </c>
      <c r="C259" s="70">
        <v>9</v>
      </c>
      <c r="D259" s="96">
        <v>3502.2</v>
      </c>
      <c r="E259" s="97">
        <v>2679</v>
      </c>
      <c r="F259" s="97">
        <v>2576.4</v>
      </c>
    </row>
    <row r="260" spans="2:6" ht="12.75">
      <c r="B260" s="69" t="s">
        <v>304</v>
      </c>
      <c r="C260" s="70">
        <v>9</v>
      </c>
      <c r="D260" s="96">
        <v>3502.2</v>
      </c>
      <c r="E260" s="97">
        <v>2679</v>
      </c>
      <c r="F260" s="97">
        <v>2576.4</v>
      </c>
    </row>
    <row r="261" spans="2:6" ht="12.75">
      <c r="B261" s="69" t="s">
        <v>305</v>
      </c>
      <c r="C261" s="70">
        <v>27</v>
      </c>
      <c r="D261" s="96">
        <v>81.9</v>
      </c>
      <c r="E261" s="99">
        <v>70</v>
      </c>
      <c r="F261" s="99">
        <v>67.2</v>
      </c>
    </row>
    <row r="262" spans="2:6" ht="12.75">
      <c r="B262" s="69" t="s">
        <v>306</v>
      </c>
      <c r="C262" s="70">
        <v>12</v>
      </c>
      <c r="D262" s="96">
        <v>388.44</v>
      </c>
      <c r="E262" s="99">
        <v>342</v>
      </c>
      <c r="F262" s="99">
        <v>329.4</v>
      </c>
    </row>
    <row r="263" spans="2:6" ht="12.75">
      <c r="B263" s="69" t="s">
        <v>307</v>
      </c>
      <c r="C263" s="70"/>
      <c r="D263" s="96">
        <v>241.02</v>
      </c>
      <c r="E263" s="99">
        <v>215</v>
      </c>
      <c r="F263" s="99">
        <v>201.6</v>
      </c>
    </row>
    <row r="264" spans="2:6" ht="12.75">
      <c r="B264" s="69" t="s">
        <v>308</v>
      </c>
      <c r="C264" s="70">
        <v>12</v>
      </c>
      <c r="D264" s="96">
        <v>386.1</v>
      </c>
      <c r="E264" s="99">
        <v>318</v>
      </c>
      <c r="F264" s="99">
        <v>306</v>
      </c>
    </row>
    <row r="265" spans="2:6" ht="12.75">
      <c r="B265" s="66" t="s">
        <v>309</v>
      </c>
      <c r="C265" s="92"/>
      <c r="D265" s="68"/>
      <c r="E265" s="68"/>
      <c r="F265" s="68"/>
    </row>
    <row r="266" spans="2:6" ht="12.75">
      <c r="B266" s="69" t="s">
        <v>310</v>
      </c>
      <c r="C266" s="70">
        <v>4</v>
      </c>
      <c r="D266" s="96">
        <v>1626.3</v>
      </c>
      <c r="E266" s="97">
        <v>1626</v>
      </c>
      <c r="F266" s="97">
        <v>1516.2</v>
      </c>
    </row>
    <row r="267" spans="2:6" ht="12.75">
      <c r="B267" s="69" t="s">
        <v>311</v>
      </c>
      <c r="C267" s="70">
        <v>4</v>
      </c>
      <c r="D267" s="96">
        <v>1181.7</v>
      </c>
      <c r="E267" s="97">
        <v>1138.2</v>
      </c>
      <c r="F267" s="97">
        <v>1102.8</v>
      </c>
    </row>
    <row r="268" spans="2:6" ht="12.75">
      <c r="B268" s="69" t="s">
        <v>312</v>
      </c>
      <c r="C268" s="70">
        <v>4</v>
      </c>
      <c r="D268" s="96">
        <v>2768.22</v>
      </c>
      <c r="E268" s="97">
        <v>2665.8</v>
      </c>
      <c r="F268" s="97">
        <v>2583.6</v>
      </c>
    </row>
    <row r="269" spans="2:6" ht="12.75">
      <c r="B269" s="69" t="s">
        <v>313</v>
      </c>
      <c r="C269" s="70">
        <v>4</v>
      </c>
      <c r="D269" s="96">
        <v>2527.2</v>
      </c>
      <c r="E269" s="97">
        <v>2436</v>
      </c>
      <c r="F269" s="97">
        <v>2360.4</v>
      </c>
    </row>
    <row r="270" spans="2:6" ht="12.75">
      <c r="B270" s="78" t="s">
        <v>314</v>
      </c>
      <c r="C270" s="70">
        <v>4</v>
      </c>
      <c r="D270" s="96">
        <v>2527.2</v>
      </c>
      <c r="E270" s="97">
        <v>2436</v>
      </c>
      <c r="F270" s="97">
        <v>2360.4</v>
      </c>
    </row>
    <row r="271" spans="2:6" ht="12.75">
      <c r="B271" s="69" t="s">
        <v>315</v>
      </c>
      <c r="C271" s="71">
        <v>4</v>
      </c>
      <c r="D271" s="96">
        <v>514.8</v>
      </c>
      <c r="E271" s="99">
        <v>496.8</v>
      </c>
      <c r="F271" s="99">
        <v>481.2</v>
      </c>
    </row>
    <row r="272" spans="2:6" ht="12.75">
      <c r="B272" s="66" t="s">
        <v>316</v>
      </c>
      <c r="C272" s="67"/>
      <c r="D272" s="68"/>
      <c r="E272" s="68"/>
      <c r="F272" s="68"/>
    </row>
    <row r="273" spans="2:6" ht="12.75">
      <c r="B273" s="69" t="s">
        <v>317</v>
      </c>
      <c r="C273" s="79">
        <v>16</v>
      </c>
      <c r="D273" s="96">
        <v>1785.42</v>
      </c>
      <c r="E273" s="97">
        <v>1566</v>
      </c>
      <c r="F273" s="97">
        <v>1506</v>
      </c>
    </row>
    <row r="274" spans="2:6" ht="12.75">
      <c r="B274" s="69" t="s">
        <v>318</v>
      </c>
      <c r="C274" s="70">
        <v>16</v>
      </c>
      <c r="D274" s="96">
        <v>1785.42</v>
      </c>
      <c r="E274" s="97">
        <v>1566</v>
      </c>
      <c r="F274" s="97">
        <v>1506</v>
      </c>
    </row>
    <row r="275" spans="2:6" ht="12.75">
      <c r="B275" s="69" t="s">
        <v>319</v>
      </c>
      <c r="C275" s="70">
        <v>16</v>
      </c>
      <c r="D275" s="96">
        <v>1442</v>
      </c>
      <c r="E275" s="97">
        <v>1386</v>
      </c>
      <c r="F275" s="97">
        <v>1333.2</v>
      </c>
    </row>
    <row r="276" spans="2:6" ht="12.75">
      <c r="B276" s="69" t="s">
        <v>320</v>
      </c>
      <c r="C276" s="70">
        <v>16</v>
      </c>
      <c r="D276" s="96">
        <v>1442</v>
      </c>
      <c r="E276" s="97">
        <v>1386</v>
      </c>
      <c r="F276" s="97">
        <v>1333.2</v>
      </c>
    </row>
    <row r="277" spans="2:6" ht="12.75">
      <c r="B277" s="69" t="s">
        <v>321</v>
      </c>
      <c r="C277" s="70">
        <v>16</v>
      </c>
      <c r="D277" s="96">
        <v>2527</v>
      </c>
      <c r="E277" s="97">
        <v>2430</v>
      </c>
      <c r="F277" s="97">
        <v>2336.4</v>
      </c>
    </row>
    <row r="278" spans="2:6" ht="12.75">
      <c r="B278" s="69" t="s">
        <v>322</v>
      </c>
      <c r="C278" s="70">
        <v>25</v>
      </c>
      <c r="D278" s="96">
        <v>1065</v>
      </c>
      <c r="E278" s="97">
        <v>1024</v>
      </c>
      <c r="F278" s="97">
        <v>985.2</v>
      </c>
    </row>
    <row r="279" spans="2:6" ht="12.75">
      <c r="B279" s="63" t="s">
        <v>323</v>
      </c>
      <c r="C279" s="64"/>
      <c r="D279" s="65"/>
      <c r="E279" s="65"/>
      <c r="F279" s="65"/>
    </row>
    <row r="280" spans="2:6" ht="12.75">
      <c r="B280" s="66" t="s">
        <v>324</v>
      </c>
      <c r="C280" s="67"/>
      <c r="D280" s="68"/>
      <c r="E280" s="68"/>
      <c r="F280" s="68"/>
    </row>
    <row r="281" spans="2:6" ht="12.75">
      <c r="B281" s="69" t="s">
        <v>325</v>
      </c>
      <c r="C281" s="70">
        <v>20</v>
      </c>
      <c r="D281" s="96">
        <v>163.8</v>
      </c>
      <c r="E281" s="99">
        <v>154.2</v>
      </c>
      <c r="F281" s="99">
        <v>149.4</v>
      </c>
    </row>
    <row r="282" spans="2:6" ht="12.75">
      <c r="B282" s="69" t="s">
        <v>326</v>
      </c>
      <c r="C282" s="70">
        <v>24</v>
      </c>
      <c r="D282" s="96">
        <v>241.02</v>
      </c>
      <c r="E282" s="99">
        <v>231.6</v>
      </c>
      <c r="F282" s="99">
        <v>224.4</v>
      </c>
    </row>
  </sheetData>
  <sheetProtection selectLockedCells="1" selectUnlockedCells="1"/>
  <mergeCells count="1">
    <mergeCell ref="C2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0"/>
  <sheetViews>
    <sheetView workbookViewId="0" topLeftCell="A1">
      <selection activeCell="B4" sqref="B4"/>
    </sheetView>
  </sheetViews>
  <sheetFormatPr defaultColWidth="9.140625" defaultRowHeight="12.75"/>
  <cols>
    <col min="1" max="1" width="3.57421875" style="100" customWidth="1"/>
    <col min="2" max="2" width="63.421875" style="101" customWidth="1"/>
    <col min="3" max="3" width="6.00390625" style="102" customWidth="1"/>
    <col min="4" max="4" width="14.421875" style="103" customWidth="1"/>
    <col min="5" max="5" width="15.140625" style="103" customWidth="1"/>
    <col min="6" max="6" width="13.8515625" style="103" customWidth="1"/>
    <col min="7" max="7" width="0" style="104" hidden="1" customWidth="1"/>
    <col min="8" max="9" width="0" style="105" hidden="1" customWidth="1"/>
    <col min="10" max="16384" width="9.421875" style="105" customWidth="1"/>
  </cols>
  <sheetData>
    <row r="1" spans="2:6" ht="12.75">
      <c r="B1" s="106" t="s">
        <v>327</v>
      </c>
      <c r="C1" s="107"/>
      <c r="D1" s="108"/>
      <c r="E1" s="108"/>
      <c r="F1" s="108"/>
    </row>
    <row r="2" spans="2:7" ht="12.75">
      <c r="B2" s="109" t="s">
        <v>328</v>
      </c>
      <c r="C2" s="107"/>
      <c r="D2" s="108"/>
      <c r="E2" s="108"/>
      <c r="F2" s="108"/>
      <c r="G2" s="110"/>
    </row>
    <row r="4" spans="2:7" ht="38.25" customHeight="1">
      <c r="B4" s="111" t="s">
        <v>329</v>
      </c>
      <c r="C4" s="112" t="s">
        <v>330</v>
      </c>
      <c r="D4" s="113" t="s">
        <v>331</v>
      </c>
      <c r="E4" s="113" t="s">
        <v>332</v>
      </c>
      <c r="F4" s="113" t="s">
        <v>333</v>
      </c>
      <c r="G4" s="114" t="s">
        <v>334</v>
      </c>
    </row>
    <row r="5" spans="2:7" ht="30" customHeight="1">
      <c r="B5" s="115" t="s">
        <v>327</v>
      </c>
      <c r="C5" s="115"/>
      <c r="D5" s="115"/>
      <c r="E5" s="115"/>
      <c r="F5" s="115"/>
      <c r="G5" s="115"/>
    </row>
    <row r="6" spans="2:7" s="105" customFormat="1" ht="12.75" customHeight="1">
      <c r="B6" s="116" t="s">
        <v>335</v>
      </c>
      <c r="C6" s="116"/>
      <c r="D6" s="116"/>
      <c r="E6" s="116"/>
      <c r="F6" s="116"/>
      <c r="G6" s="116"/>
    </row>
    <row r="7" spans="2:9" s="105" customFormat="1" ht="12.75">
      <c r="B7" s="117" t="s">
        <v>336</v>
      </c>
      <c r="C7" s="118">
        <v>7</v>
      </c>
      <c r="D7" s="119">
        <v>313.89321599999994</v>
      </c>
      <c r="E7" s="119">
        <v>303.25276799999995</v>
      </c>
      <c r="F7" s="119">
        <v>292.61231999999995</v>
      </c>
      <c r="G7" s="120">
        <v>275.172413793103</v>
      </c>
      <c r="H7" s="105">
        <f>G7*0.96</f>
        <v>264.16551724137884</v>
      </c>
      <c r="I7" s="105">
        <f>H7*0.96</f>
        <v>253.59889655172367</v>
      </c>
    </row>
    <row r="8" spans="2:9" s="105" customFormat="1" ht="12.75">
      <c r="B8" s="117" t="s">
        <v>337</v>
      </c>
      <c r="C8" s="118">
        <v>6</v>
      </c>
      <c r="D8" s="119">
        <v>377.290368</v>
      </c>
      <c r="E8" s="119">
        <v>364.500864</v>
      </c>
      <c r="F8" s="119">
        <v>351.71136</v>
      </c>
      <c r="G8" s="120">
        <v>330.344827586207</v>
      </c>
      <c r="H8" s="105">
        <f>G8*0.96</f>
        <v>317.1310344827587</v>
      </c>
      <c r="I8" s="105">
        <f>H8*0.96</f>
        <v>304.44579310344835</v>
      </c>
    </row>
    <row r="9" spans="2:9" s="105" customFormat="1" ht="12.75">
      <c r="B9" s="117" t="s">
        <v>338</v>
      </c>
      <c r="C9" s="118">
        <v>7</v>
      </c>
      <c r="D9" s="119">
        <v>353.323152</v>
      </c>
      <c r="E9" s="119">
        <v>341.346096</v>
      </c>
      <c r="F9" s="119">
        <v>329.36904</v>
      </c>
      <c r="G9" s="120">
        <v>309.655172413793</v>
      </c>
      <c r="H9" s="105">
        <f>G9*0.96</f>
        <v>297.26896551724127</v>
      </c>
      <c r="I9" s="105">
        <f>H9*0.96</f>
        <v>285.3782068965516</v>
      </c>
    </row>
    <row r="10" spans="2:9" s="105" customFormat="1" ht="12.75">
      <c r="B10" s="117" t="s">
        <v>339</v>
      </c>
      <c r="C10" s="118">
        <v>5</v>
      </c>
      <c r="D10" s="119">
        <v>392.75308800000005</v>
      </c>
      <c r="E10" s="119">
        <v>379.43942400000003</v>
      </c>
      <c r="F10" s="119">
        <v>366.12576</v>
      </c>
      <c r="G10" s="120">
        <v>344.137931034483</v>
      </c>
      <c r="H10" s="105">
        <f>G10*0.96</f>
        <v>330.3724137931037</v>
      </c>
      <c r="I10" s="105">
        <f>H10*0.96</f>
        <v>317.15751724137954</v>
      </c>
    </row>
    <row r="11" spans="2:9" s="105" customFormat="1" ht="12.75">
      <c r="B11" s="117" t="s">
        <v>340</v>
      </c>
      <c r="C11" s="118">
        <v>4</v>
      </c>
      <c r="D11" s="119">
        <v>392.75308800000005</v>
      </c>
      <c r="E11" s="119">
        <v>379.43942400000003</v>
      </c>
      <c r="F11" s="119">
        <v>366.12576</v>
      </c>
      <c r="G11" s="120">
        <v>344.137931034483</v>
      </c>
      <c r="H11" s="105">
        <f>G11*0.96</f>
        <v>330.3724137931037</v>
      </c>
      <c r="I11" s="105">
        <f>H11*0.96</f>
        <v>317.15751724137954</v>
      </c>
    </row>
    <row r="12" spans="2:9" s="105" customFormat="1" ht="12.75">
      <c r="B12" s="117" t="s">
        <v>341</v>
      </c>
      <c r="C12" s="118">
        <v>5</v>
      </c>
      <c r="D12" s="119">
        <v>415.947168</v>
      </c>
      <c r="E12" s="119">
        <v>401.847264</v>
      </c>
      <c r="F12" s="119">
        <v>387.74735999999996</v>
      </c>
      <c r="G12" s="120">
        <v>364.827586206897</v>
      </c>
      <c r="H12" s="105">
        <f>G12*0.96</f>
        <v>350.23448275862114</v>
      </c>
      <c r="I12" s="105">
        <f>H12*0.96</f>
        <v>336.2251034482763</v>
      </c>
    </row>
    <row r="13" spans="2:9" s="105" customFormat="1" ht="12.75">
      <c r="B13" s="117" t="s">
        <v>342</v>
      </c>
      <c r="C13" s="118">
        <v>5</v>
      </c>
      <c r="D13" s="119">
        <v>471.61296000000004</v>
      </c>
      <c r="E13" s="119">
        <v>455.62608</v>
      </c>
      <c r="F13" s="119">
        <v>439.6392</v>
      </c>
      <c r="G13" s="120">
        <v>413.103448275862</v>
      </c>
      <c r="H13" s="105">
        <f>G13*0.96</f>
        <v>396.5793103448275</v>
      </c>
      <c r="I13" s="105">
        <f>H13*0.96</f>
        <v>380.7161379310344</v>
      </c>
    </row>
    <row r="14" spans="2:9" s="105" customFormat="1" ht="12.75">
      <c r="B14" s="117" t="s">
        <v>343</v>
      </c>
      <c r="C14" s="118">
        <v>5</v>
      </c>
      <c r="D14" s="119">
        <v>620.8282079999999</v>
      </c>
      <c r="E14" s="119">
        <v>599.783184</v>
      </c>
      <c r="F14" s="119">
        <v>578.73816</v>
      </c>
      <c r="G14" s="120">
        <v>544.137931034483</v>
      </c>
      <c r="H14" s="105">
        <f>G14*0.96</f>
        <v>522.3724137931036</v>
      </c>
      <c r="I14" s="105">
        <f>H14*0.96</f>
        <v>501.4775172413795</v>
      </c>
    </row>
    <row r="15" spans="2:9" s="105" customFormat="1" ht="29.25" customHeight="1">
      <c r="B15" s="117" t="s">
        <v>344</v>
      </c>
      <c r="C15" s="118">
        <v>6</v>
      </c>
      <c r="D15" s="119">
        <v>471.61296000000004</v>
      </c>
      <c r="E15" s="119">
        <v>455.62608</v>
      </c>
      <c r="F15" s="119">
        <v>439.6392</v>
      </c>
      <c r="G15" s="120">
        <v>413.103448275862</v>
      </c>
      <c r="H15" s="105">
        <f>G15*0.96</f>
        <v>396.5793103448275</v>
      </c>
      <c r="I15" s="105">
        <f>H15*0.96</f>
        <v>380.7161379310344</v>
      </c>
    </row>
    <row r="16" spans="2:9" s="101" customFormat="1" ht="12.75">
      <c r="B16" s="117" t="s">
        <v>345</v>
      </c>
      <c r="C16" s="118">
        <v>5</v>
      </c>
      <c r="D16" s="119">
        <v>471.61296000000004</v>
      </c>
      <c r="E16" s="119">
        <v>455.62608</v>
      </c>
      <c r="F16" s="119">
        <v>439.6392</v>
      </c>
      <c r="G16" s="120">
        <v>413.103448275862</v>
      </c>
      <c r="H16" s="105">
        <f>G16*0.96</f>
        <v>396.5793103448275</v>
      </c>
      <c r="I16" s="105">
        <f>H16*0.96</f>
        <v>380.7161379310344</v>
      </c>
    </row>
    <row r="17" spans="2:9" s="101" customFormat="1" ht="12.75">
      <c r="B17" s="121" t="s">
        <v>346</v>
      </c>
      <c r="C17" s="122">
        <v>6</v>
      </c>
      <c r="D17" s="119">
        <v>313.89321599999994</v>
      </c>
      <c r="E17" s="119">
        <v>303.25276799999995</v>
      </c>
      <c r="F17" s="119">
        <v>292.61231999999995</v>
      </c>
      <c r="G17" s="123">
        <v>275.172413793103</v>
      </c>
      <c r="H17" s="105">
        <f>G17*0.96</f>
        <v>264.16551724137884</v>
      </c>
      <c r="I17" s="105">
        <f>H17*0.96</f>
        <v>253.59889655172367</v>
      </c>
    </row>
    <row r="18" spans="2:9" s="101" customFormat="1" ht="12.75">
      <c r="B18" s="121" t="s">
        <v>347</v>
      </c>
      <c r="C18" s="122">
        <v>6</v>
      </c>
      <c r="D18" s="119">
        <v>628.559568</v>
      </c>
      <c r="E18" s="119">
        <v>607.2524639999999</v>
      </c>
      <c r="F18" s="119">
        <v>585.9453599999999</v>
      </c>
      <c r="G18" s="123"/>
      <c r="H18" s="105"/>
      <c r="I18" s="105"/>
    </row>
    <row r="19" spans="2:9" s="101" customFormat="1" ht="12.75">
      <c r="B19" s="121" t="s">
        <v>348</v>
      </c>
      <c r="C19" s="122">
        <v>5</v>
      </c>
      <c r="D19" s="119">
        <v>471.61296000000004</v>
      </c>
      <c r="E19" s="119">
        <v>455.62608</v>
      </c>
      <c r="F19" s="119">
        <v>439.6392</v>
      </c>
      <c r="G19" s="123"/>
      <c r="H19" s="105"/>
      <c r="I19" s="105"/>
    </row>
    <row r="20" spans="2:9" s="101" customFormat="1" ht="12.75">
      <c r="B20" s="121" t="s">
        <v>349</v>
      </c>
      <c r="C20" s="122">
        <v>5</v>
      </c>
      <c r="D20" s="119">
        <v>628.559568</v>
      </c>
      <c r="E20" s="119">
        <v>607.2524639999999</v>
      </c>
      <c r="F20" s="119">
        <v>585.9453599999999</v>
      </c>
      <c r="G20" s="123"/>
      <c r="H20" s="105"/>
      <c r="I20" s="105"/>
    </row>
    <row r="21" spans="2:9" s="101" customFormat="1" ht="12.75">
      <c r="B21" s="121" t="s">
        <v>350</v>
      </c>
      <c r="C21" s="122">
        <v>7</v>
      </c>
      <c r="D21" s="119">
        <v>549.699696</v>
      </c>
      <c r="E21" s="119">
        <v>531.065808</v>
      </c>
      <c r="F21" s="119">
        <v>512.43192</v>
      </c>
      <c r="G21" s="123">
        <v>551.034482758621</v>
      </c>
      <c r="H21" s="105">
        <f>G21*0.96</f>
        <v>528.9931034482762</v>
      </c>
      <c r="I21" s="105">
        <f>H21*0.96</f>
        <v>507.83337931034515</v>
      </c>
    </row>
    <row r="22" spans="2:7" s="105" customFormat="1" ht="15" customHeight="1">
      <c r="B22" s="116" t="s">
        <v>351</v>
      </c>
      <c r="C22" s="116"/>
      <c r="D22" s="116"/>
      <c r="E22" s="116"/>
      <c r="F22" s="116"/>
      <c r="G22" s="116"/>
    </row>
    <row r="23" spans="2:9" s="105" customFormat="1" ht="12.75">
      <c r="B23" s="117" t="s">
        <v>352</v>
      </c>
      <c r="C23" s="124">
        <v>36</v>
      </c>
      <c r="D23" s="119">
        <v>180.14068799999998</v>
      </c>
      <c r="E23" s="119">
        <v>174.034224</v>
      </c>
      <c r="F23" s="119">
        <v>167.92775999999998</v>
      </c>
      <c r="G23" s="120">
        <v>157.931034482759</v>
      </c>
      <c r="H23" s="105">
        <f>G23*0.96</f>
        <v>151.61379310344864</v>
      </c>
      <c r="I23" s="105">
        <f>H23*0.96</f>
        <v>145.5492413793107</v>
      </c>
    </row>
    <row r="24" spans="2:9" s="105" customFormat="1" ht="12.75">
      <c r="B24" s="117" t="s">
        <v>353</v>
      </c>
      <c r="C24" s="124">
        <v>18</v>
      </c>
      <c r="D24" s="119">
        <v>353.323152</v>
      </c>
      <c r="E24" s="119">
        <v>341.346096</v>
      </c>
      <c r="F24" s="119">
        <v>329.36904</v>
      </c>
      <c r="G24" s="120">
        <v>309.655172413793</v>
      </c>
      <c r="H24" s="105">
        <f>G24*0.96</f>
        <v>297.26896551724127</v>
      </c>
      <c r="I24" s="105">
        <f>H24*0.96</f>
        <v>285.3782068965516</v>
      </c>
    </row>
    <row r="25" spans="2:9" s="105" customFormat="1" ht="12.75">
      <c r="B25" s="117" t="s">
        <v>354</v>
      </c>
      <c r="C25" s="124">
        <v>12</v>
      </c>
      <c r="D25" s="119">
        <v>471.61296000000004</v>
      </c>
      <c r="E25" s="119">
        <v>455.62608</v>
      </c>
      <c r="F25" s="119">
        <v>439.6392</v>
      </c>
      <c r="G25" s="120">
        <v>413.103448275862</v>
      </c>
      <c r="H25" s="105">
        <f>G25*0.96</f>
        <v>396.5793103448275</v>
      </c>
      <c r="I25" s="105">
        <f>H25*0.96</f>
        <v>380.7161379310344</v>
      </c>
    </row>
    <row r="26" spans="2:9" s="105" customFormat="1" ht="12.75">
      <c r="B26" s="117" t="s">
        <v>355</v>
      </c>
      <c r="C26" s="124">
        <v>36</v>
      </c>
      <c r="D26" s="119">
        <v>204.10790400000002</v>
      </c>
      <c r="E26" s="119">
        <v>197.188992</v>
      </c>
      <c r="F26" s="119">
        <v>190.27008</v>
      </c>
      <c r="G26" s="120">
        <v>482.068965517241</v>
      </c>
      <c r="H26" s="105">
        <f>G26*0.96</f>
        <v>462.78620689655133</v>
      </c>
      <c r="I26" s="105">
        <f>H26*0.96</f>
        <v>444.2747586206893</v>
      </c>
    </row>
    <row r="27" spans="2:9" s="105" customFormat="1" ht="12.75">
      <c r="B27" s="117" t="s">
        <v>356</v>
      </c>
      <c r="C27" s="124">
        <v>36</v>
      </c>
      <c r="D27" s="119">
        <v>204.10790400000002</v>
      </c>
      <c r="E27" s="119">
        <v>197.188992</v>
      </c>
      <c r="F27" s="119">
        <v>190.27008</v>
      </c>
      <c r="G27" s="120">
        <v>482.068965517241</v>
      </c>
      <c r="H27" s="105">
        <f>G27*0.96</f>
        <v>462.78620689655133</v>
      </c>
      <c r="I27" s="105">
        <f>H27*0.96</f>
        <v>444.2747586206893</v>
      </c>
    </row>
    <row r="28" spans="2:9" s="105" customFormat="1" ht="12.75">
      <c r="B28" s="117" t="s">
        <v>357</v>
      </c>
      <c r="C28" s="124">
        <v>36</v>
      </c>
      <c r="D28" s="119">
        <v>385.79486399999996</v>
      </c>
      <c r="E28" s="119">
        <v>372.717072</v>
      </c>
      <c r="F28" s="119">
        <v>359.63928</v>
      </c>
      <c r="G28" s="120">
        <v>178.620689655172</v>
      </c>
      <c r="H28" s="105">
        <f>G28*0.96</f>
        <v>171.4758620689651</v>
      </c>
      <c r="I28" s="105">
        <f>H28*0.96</f>
        <v>164.6168275862065</v>
      </c>
    </row>
    <row r="29" spans="2:9" s="105" customFormat="1" ht="12.75">
      <c r="B29" s="117" t="s">
        <v>358</v>
      </c>
      <c r="C29" s="124">
        <v>36</v>
      </c>
      <c r="D29" s="119">
        <v>518.774256</v>
      </c>
      <c r="E29" s="119">
        <v>501.188688</v>
      </c>
      <c r="F29" s="119">
        <v>483.60312</v>
      </c>
      <c r="G29" s="120">
        <v>178.620689655172</v>
      </c>
      <c r="H29" s="105">
        <f>G29*0.96</f>
        <v>171.4758620689651</v>
      </c>
      <c r="I29" s="105">
        <f>H29*0.96</f>
        <v>164.6168275862065</v>
      </c>
    </row>
    <row r="30" spans="2:9" s="105" customFormat="1" ht="12.75">
      <c r="B30" s="117" t="s">
        <v>359</v>
      </c>
      <c r="C30" s="124">
        <v>36</v>
      </c>
      <c r="D30" s="119">
        <v>204.10790400000002</v>
      </c>
      <c r="E30" s="119">
        <v>197.188992</v>
      </c>
      <c r="F30" s="119">
        <v>190.27008</v>
      </c>
      <c r="G30" s="120">
        <v>337.931034482759</v>
      </c>
      <c r="H30" s="105">
        <f>G30*0.96</f>
        <v>324.41379310344865</v>
      </c>
      <c r="I30" s="105">
        <f>H30*0.96</f>
        <v>311.4372413793107</v>
      </c>
    </row>
    <row r="31" spans="2:9" s="105" customFormat="1" ht="12.75">
      <c r="B31" s="117" t="s">
        <v>360</v>
      </c>
      <c r="C31" s="124">
        <v>36</v>
      </c>
      <c r="D31" s="119">
        <v>385.79486399999996</v>
      </c>
      <c r="E31" s="119">
        <v>372.717072</v>
      </c>
      <c r="F31" s="119">
        <v>359.63928</v>
      </c>
      <c r="G31" s="120">
        <v>454.48275862069</v>
      </c>
      <c r="H31" s="105">
        <f>G31*0.96</f>
        <v>436.30344827586237</v>
      </c>
      <c r="I31" s="105">
        <f>H31*0.96</f>
        <v>418.8513103448279</v>
      </c>
    </row>
    <row r="32" spans="2:9" s="105" customFormat="1" ht="12.75">
      <c r="B32" s="117" t="s">
        <v>361</v>
      </c>
      <c r="C32" s="124">
        <v>36</v>
      </c>
      <c r="D32" s="119">
        <v>518.774256</v>
      </c>
      <c r="E32" s="119">
        <v>501.188688</v>
      </c>
      <c r="F32" s="119">
        <v>483.60312</v>
      </c>
      <c r="G32" s="120">
        <v>178.620689655172</v>
      </c>
      <c r="H32" s="105">
        <f>G32*0.96</f>
        <v>171.4758620689651</v>
      </c>
      <c r="I32" s="105">
        <f>H32*0.96</f>
        <v>164.6168275862065</v>
      </c>
    </row>
    <row r="33" spans="2:9" s="105" customFormat="1" ht="12.75">
      <c r="B33" s="117" t="s">
        <v>362</v>
      </c>
      <c r="C33" s="124">
        <v>36</v>
      </c>
      <c r="D33" s="119">
        <v>204.10790400000002</v>
      </c>
      <c r="E33" s="119">
        <v>197.188992</v>
      </c>
      <c r="F33" s="119">
        <v>190.27008</v>
      </c>
      <c r="G33" s="120">
        <v>337.931034482759</v>
      </c>
      <c r="H33" s="105">
        <f>G33*0.96</f>
        <v>324.41379310344865</v>
      </c>
      <c r="I33" s="105">
        <f>H33*0.96</f>
        <v>311.4372413793107</v>
      </c>
    </row>
    <row r="34" spans="2:9" s="105" customFormat="1" ht="12.75">
      <c r="B34" s="117" t="s">
        <v>363</v>
      </c>
      <c r="C34" s="124">
        <v>36</v>
      </c>
      <c r="D34" s="119">
        <v>471.61296000000004</v>
      </c>
      <c r="E34" s="119">
        <v>455.62608</v>
      </c>
      <c r="F34" s="119">
        <v>439.6392</v>
      </c>
      <c r="G34" s="120">
        <v>454.48275862069</v>
      </c>
      <c r="H34" s="105">
        <f>G34*0.96</f>
        <v>436.30344827586237</v>
      </c>
      <c r="I34" s="105">
        <f>H34*0.96</f>
        <v>418.8513103448279</v>
      </c>
    </row>
    <row r="35" spans="2:9" s="105" customFormat="1" ht="12.75">
      <c r="B35" s="117" t="s">
        <v>364</v>
      </c>
      <c r="C35" s="124">
        <v>36</v>
      </c>
      <c r="D35" s="119">
        <v>227.301984</v>
      </c>
      <c r="E35" s="119">
        <v>219.596832</v>
      </c>
      <c r="F35" s="119">
        <v>211.89168</v>
      </c>
      <c r="G35" s="120">
        <v>178.620689655172</v>
      </c>
      <c r="H35" s="105">
        <f>G35*0.96</f>
        <v>171.4758620689651</v>
      </c>
      <c r="I35" s="105">
        <f>H35*0.96</f>
        <v>164.6168275862065</v>
      </c>
    </row>
    <row r="36" spans="2:9" s="105" customFormat="1" ht="12.75">
      <c r="B36" s="117" t="s">
        <v>365</v>
      </c>
      <c r="C36" s="124">
        <v>18</v>
      </c>
      <c r="D36" s="119">
        <v>432.183024</v>
      </c>
      <c r="E36" s="119">
        <v>417.532752</v>
      </c>
      <c r="F36" s="119">
        <v>402.88248</v>
      </c>
      <c r="G36" s="120">
        <v>413.103448275862</v>
      </c>
      <c r="H36" s="105">
        <f>G36*0.96</f>
        <v>396.5793103448275</v>
      </c>
      <c r="I36" s="105">
        <f>H36*0.96</f>
        <v>380.7161379310344</v>
      </c>
    </row>
    <row r="37" spans="2:9" s="101" customFormat="1" ht="12.75">
      <c r="B37" s="121" t="s">
        <v>366</v>
      </c>
      <c r="C37" s="124">
        <v>12</v>
      </c>
      <c r="D37" s="119">
        <v>573.6669119999999</v>
      </c>
      <c r="E37" s="119">
        <v>554.2205759999999</v>
      </c>
      <c r="F37" s="119">
        <v>534.77424</v>
      </c>
      <c r="G37" s="123">
        <v>199.310344827586</v>
      </c>
      <c r="H37" s="105">
        <f>G37*0.96</f>
        <v>191.33793103448255</v>
      </c>
      <c r="I37" s="105">
        <f>H37*0.96</f>
        <v>183.68441379310323</v>
      </c>
    </row>
    <row r="38" spans="2:9" s="101" customFormat="1" ht="12.75">
      <c r="B38" s="117" t="s">
        <v>367</v>
      </c>
      <c r="C38" s="124">
        <v>12</v>
      </c>
      <c r="D38" s="119">
        <v>235.80648000000002</v>
      </c>
      <c r="E38" s="119">
        <v>227.81304</v>
      </c>
      <c r="F38" s="119">
        <v>219.8196</v>
      </c>
      <c r="G38" s="120">
        <v>378.620689655172</v>
      </c>
      <c r="H38" s="105">
        <f>G38*0.96</f>
        <v>363.4758620689651</v>
      </c>
      <c r="I38" s="105">
        <f>H38*0.96</f>
        <v>348.9368275862065</v>
      </c>
    </row>
    <row r="39" spans="2:9" s="101" customFormat="1" ht="12.75">
      <c r="B39" s="117" t="s">
        <v>368</v>
      </c>
      <c r="C39" s="124">
        <v>12</v>
      </c>
      <c r="D39" s="119">
        <v>471.61296000000004</v>
      </c>
      <c r="E39" s="119">
        <v>455.62608</v>
      </c>
      <c r="F39" s="119">
        <v>439.6392</v>
      </c>
      <c r="G39" s="120">
        <v>502.758620689655</v>
      </c>
      <c r="H39" s="105">
        <f>G39*0.96</f>
        <v>482.6482758620688</v>
      </c>
      <c r="I39" s="105">
        <f>H39*0.96</f>
        <v>463.342344827586</v>
      </c>
    </row>
    <row r="40" spans="2:9" s="105" customFormat="1" ht="15" customHeight="1">
      <c r="B40" s="116" t="s">
        <v>369</v>
      </c>
      <c r="C40" s="116"/>
      <c r="D40" s="116"/>
      <c r="E40" s="116"/>
      <c r="F40" s="116"/>
      <c r="G40" s="116"/>
      <c r="H40" s="105">
        <f>G40*0.96</f>
        <v>0</v>
      </c>
      <c r="I40" s="105">
        <f>H40*0.96</f>
        <v>0</v>
      </c>
    </row>
    <row r="41" spans="2:9" s="105" customFormat="1" ht="12.75">
      <c r="B41" s="117" t="s">
        <v>370</v>
      </c>
      <c r="C41" s="124">
        <v>2</v>
      </c>
      <c r="D41" s="119">
        <v>2508.8263199999997</v>
      </c>
      <c r="E41" s="119">
        <v>2423.78136</v>
      </c>
      <c r="F41" s="119">
        <v>2338.7364</v>
      </c>
      <c r="G41" s="120">
        <v>2200</v>
      </c>
      <c r="H41" s="105">
        <f>G41*0.96</f>
        <v>2112</v>
      </c>
      <c r="I41" s="105">
        <f>H41*0.96</f>
        <v>2027.52</v>
      </c>
    </row>
    <row r="42" spans="2:9" s="105" customFormat="1" ht="12.75">
      <c r="B42" s="117" t="s">
        <v>371</v>
      </c>
      <c r="C42" s="124">
        <v>2</v>
      </c>
      <c r="D42" s="119">
        <v>2744.6328</v>
      </c>
      <c r="E42" s="119">
        <v>2651.5944</v>
      </c>
      <c r="F42" s="119">
        <v>2558.556</v>
      </c>
      <c r="G42" s="120">
        <v>2406.89655172414</v>
      </c>
      <c r="H42" s="105">
        <f>G42*0.96</f>
        <v>2310.6206896551744</v>
      </c>
      <c r="I42" s="105">
        <f>H42*0.96</f>
        <v>2218.1958620689675</v>
      </c>
    </row>
    <row r="43" spans="2:9" s="105" customFormat="1" ht="12.75">
      <c r="B43" s="117" t="s">
        <v>372</v>
      </c>
      <c r="C43" s="124">
        <v>2</v>
      </c>
      <c r="D43" s="119">
        <v>2822.719536</v>
      </c>
      <c r="E43" s="119">
        <v>2727.0341280000002</v>
      </c>
      <c r="F43" s="119">
        <v>2631.34872</v>
      </c>
      <c r="G43" s="120">
        <v>2475.86206896552</v>
      </c>
      <c r="H43" s="105">
        <f>G43*0.96</f>
        <v>2376.827586206899</v>
      </c>
      <c r="I43" s="105">
        <f>H43*0.96</f>
        <v>2281.754482758623</v>
      </c>
    </row>
    <row r="44" spans="2:9" s="105" customFormat="1" ht="12.75">
      <c r="B44" s="117" t="s">
        <v>373</v>
      </c>
      <c r="C44" s="124">
        <v>2</v>
      </c>
      <c r="D44" s="119">
        <v>3137.385888</v>
      </c>
      <c r="E44" s="119">
        <v>3031.0338239999996</v>
      </c>
      <c r="F44" s="119">
        <v>2924.6817599999995</v>
      </c>
      <c r="G44" s="120">
        <v>2751.72413793103</v>
      </c>
      <c r="H44" s="105">
        <f>G44*0.96</f>
        <v>2641.6551724137885</v>
      </c>
      <c r="I44" s="105">
        <f>H44*0.96</f>
        <v>2535.988965517237</v>
      </c>
    </row>
    <row r="45" spans="2:9" s="105" customFormat="1" ht="12.75">
      <c r="B45" s="117" t="s">
        <v>374</v>
      </c>
      <c r="C45" s="124">
        <v>2</v>
      </c>
      <c r="D45" s="119">
        <v>2744.6328</v>
      </c>
      <c r="E45" s="119">
        <v>2651.5944</v>
      </c>
      <c r="F45" s="119">
        <v>2558.556</v>
      </c>
      <c r="G45" s="120">
        <v>2406.89655172414</v>
      </c>
      <c r="H45" s="105">
        <f>G45*0.96</f>
        <v>2310.6206896551744</v>
      </c>
      <c r="I45" s="105">
        <f>H45*0.96</f>
        <v>2218.1958620689675</v>
      </c>
    </row>
    <row r="46" spans="2:9" s="105" customFormat="1" ht="12.75">
      <c r="B46" s="117" t="s">
        <v>375</v>
      </c>
      <c r="C46" s="124">
        <v>2</v>
      </c>
      <c r="D46" s="119">
        <v>2791.794096</v>
      </c>
      <c r="E46" s="119">
        <v>2697.157008</v>
      </c>
      <c r="F46" s="119">
        <v>2602.51992</v>
      </c>
      <c r="G46" s="120">
        <v>2448.27586206897</v>
      </c>
      <c r="H46" s="105">
        <f>G46*0.96</f>
        <v>2350.344827586211</v>
      </c>
      <c r="I46" s="105">
        <f>H46*0.96</f>
        <v>2256.3310344827623</v>
      </c>
    </row>
    <row r="47" spans="2:9" s="105" customFormat="1" ht="12.75">
      <c r="B47" s="117" t="s">
        <v>376</v>
      </c>
      <c r="C47" s="124">
        <v>2</v>
      </c>
      <c r="D47" s="119">
        <v>2980.4392799999996</v>
      </c>
      <c r="E47" s="119">
        <v>2879.40744</v>
      </c>
      <c r="F47" s="119">
        <v>2778.3756</v>
      </c>
      <c r="G47" s="120">
        <v>2613.79310344828</v>
      </c>
      <c r="H47" s="105">
        <f>G47*0.96</f>
        <v>2509.2413793103487</v>
      </c>
      <c r="I47" s="105">
        <f>H47*0.96</f>
        <v>2408.8717241379345</v>
      </c>
    </row>
    <row r="48" spans="2:9" s="105" customFormat="1" ht="12.75">
      <c r="B48" s="117" t="s">
        <v>377</v>
      </c>
      <c r="C48" s="124">
        <v>2</v>
      </c>
      <c r="D48" s="119">
        <v>3144.344112</v>
      </c>
      <c r="E48" s="119">
        <v>3037.7561760000003</v>
      </c>
      <c r="F48" s="119">
        <v>2931.1682400000004</v>
      </c>
      <c r="G48" s="120">
        <v>2757.93103448276</v>
      </c>
      <c r="H48" s="105">
        <f>G48*0.96</f>
        <v>2647.6137931034496</v>
      </c>
      <c r="I48" s="105">
        <f>H48*0.96</f>
        <v>2541.7092413793116</v>
      </c>
    </row>
    <row r="49" spans="2:9" s="105" customFormat="1" ht="12.75">
      <c r="B49" s="117" t="s">
        <v>378</v>
      </c>
      <c r="C49" s="124">
        <v>8</v>
      </c>
      <c r="D49" s="119">
        <v>1172.074176</v>
      </c>
      <c r="E49" s="119">
        <v>1132.342848</v>
      </c>
      <c r="F49" s="119">
        <v>1092.61152</v>
      </c>
      <c r="G49" s="120">
        <v>1027.58620689655</v>
      </c>
      <c r="H49" s="105">
        <f>G49*0.96</f>
        <v>986.482758620688</v>
      </c>
      <c r="I49" s="105">
        <f>H49*0.96</f>
        <v>947.0234482758603</v>
      </c>
    </row>
    <row r="50" spans="2:9" s="105" customFormat="1" ht="12.75">
      <c r="B50" s="117" t="s">
        <v>379</v>
      </c>
      <c r="C50" s="124">
        <v>8</v>
      </c>
      <c r="D50" s="119">
        <v>1172.074176</v>
      </c>
      <c r="E50" s="119">
        <v>1132.342848</v>
      </c>
      <c r="F50" s="119">
        <v>1092.61152</v>
      </c>
      <c r="G50" s="120">
        <v>1027.58620689655</v>
      </c>
      <c r="H50" s="105">
        <f>G50*0.96</f>
        <v>986.482758620688</v>
      </c>
      <c r="I50" s="105">
        <f>H50*0.96</f>
        <v>947.0234482758603</v>
      </c>
    </row>
    <row r="51" spans="2:9" s="101" customFormat="1" ht="18" customHeight="1">
      <c r="B51" s="125" t="s">
        <v>380</v>
      </c>
      <c r="C51" s="124">
        <v>8</v>
      </c>
      <c r="D51" s="119">
        <v>1060.742592</v>
      </c>
      <c r="E51" s="119">
        <v>1024.785216</v>
      </c>
      <c r="F51" s="119">
        <v>988.8278399999999</v>
      </c>
      <c r="G51" s="120">
        <v>1510.34482758621</v>
      </c>
      <c r="H51" s="105">
        <f>G51*0.96</f>
        <v>1449.9310344827616</v>
      </c>
      <c r="I51" s="105">
        <f>H51*0.96</f>
        <v>1391.933793103451</v>
      </c>
    </row>
    <row r="52" spans="2:9" s="101" customFormat="1" ht="27.75" customHeight="1">
      <c r="B52" s="117" t="s">
        <v>381</v>
      </c>
      <c r="C52" s="124">
        <v>8</v>
      </c>
      <c r="D52" s="119">
        <v>1155.065184</v>
      </c>
      <c r="E52" s="119">
        <v>1115.910432</v>
      </c>
      <c r="F52" s="119">
        <v>1076.75568</v>
      </c>
      <c r="G52" s="120">
        <v>3993.10344827586</v>
      </c>
      <c r="H52" s="105">
        <f>G52*0.96</f>
        <v>3833.3793103448256</v>
      </c>
      <c r="I52" s="105">
        <f>H52*0.96</f>
        <v>3680.0441379310323</v>
      </c>
    </row>
    <row r="53" spans="2:9" s="101" customFormat="1" ht="27.75" customHeight="1">
      <c r="B53" s="117" t="s">
        <v>382</v>
      </c>
      <c r="C53" s="124">
        <v>10</v>
      </c>
      <c r="D53" s="119">
        <v>1722.547008</v>
      </c>
      <c r="E53" s="119">
        <v>1664.1555839999999</v>
      </c>
      <c r="F53" s="119">
        <v>1605.76416</v>
      </c>
      <c r="G53" s="120"/>
      <c r="H53" s="105"/>
      <c r="I53" s="105"/>
    </row>
    <row r="54" spans="2:9" s="101" customFormat="1" ht="27.75" customHeight="1">
      <c r="B54" s="117" t="s">
        <v>383</v>
      </c>
      <c r="C54" s="124">
        <v>2</v>
      </c>
      <c r="D54" s="119">
        <v>4552.997904</v>
      </c>
      <c r="E54" s="119">
        <v>4398.658992</v>
      </c>
      <c r="F54" s="119">
        <v>4244.32008</v>
      </c>
      <c r="G54" s="120"/>
      <c r="H54" s="105"/>
      <c r="I54" s="105"/>
    </row>
    <row r="55" spans="2:9" s="101" customFormat="1" ht="27.75" customHeight="1">
      <c r="B55" s="117" t="s">
        <v>384</v>
      </c>
      <c r="C55" s="124">
        <v>2</v>
      </c>
      <c r="D55" s="119">
        <v>4159.471680000001</v>
      </c>
      <c r="E55" s="119">
        <v>4018.47264</v>
      </c>
      <c r="F55" s="119">
        <v>3877.4736000000003</v>
      </c>
      <c r="G55" s="120"/>
      <c r="H55" s="105"/>
      <c r="I55" s="105"/>
    </row>
    <row r="56" spans="2:9" s="101" customFormat="1" ht="15" customHeight="1">
      <c r="B56" s="117" t="s">
        <v>385</v>
      </c>
      <c r="C56" s="124">
        <v>20</v>
      </c>
      <c r="D56" s="119">
        <v>392.75308800000005</v>
      </c>
      <c r="E56" s="119">
        <v>379.43942400000003</v>
      </c>
      <c r="F56" s="119">
        <v>366.12576</v>
      </c>
      <c r="G56" s="120">
        <v>3648.27586206897</v>
      </c>
      <c r="H56" s="105">
        <f>G56*0.96</f>
        <v>3502.344827586211</v>
      </c>
      <c r="I56" s="105">
        <f>H56*0.96</f>
        <v>3362.2510344827624</v>
      </c>
    </row>
    <row r="57" spans="2:9" s="105" customFormat="1" ht="12.75" customHeight="1">
      <c r="B57" s="116" t="s">
        <v>386</v>
      </c>
      <c r="C57" s="116"/>
      <c r="D57" s="116"/>
      <c r="E57" s="116"/>
      <c r="F57" s="116"/>
      <c r="G57" s="116"/>
      <c r="H57" s="105">
        <f>G57*0.96</f>
        <v>0</v>
      </c>
      <c r="I57" s="105">
        <f>H57*0.96</f>
        <v>0</v>
      </c>
    </row>
    <row r="58" spans="2:9" s="105" customFormat="1" ht="12.75">
      <c r="B58" s="117" t="s">
        <v>387</v>
      </c>
      <c r="C58" s="124">
        <v>25</v>
      </c>
      <c r="D58" s="119">
        <v>125.248032</v>
      </c>
      <c r="E58" s="119">
        <v>121.002336</v>
      </c>
      <c r="F58" s="119">
        <v>116.75663999999999</v>
      </c>
      <c r="G58" s="120">
        <v>109.655172413793</v>
      </c>
      <c r="H58" s="105">
        <f>G58*0.96</f>
        <v>105.26896551724127</v>
      </c>
      <c r="I58" s="105">
        <f>H58*0.96</f>
        <v>101.05820689655161</v>
      </c>
    </row>
    <row r="59" spans="2:9" s="105" customFormat="1" ht="12.75">
      <c r="B59" s="117" t="s">
        <v>388</v>
      </c>
      <c r="C59" s="124">
        <v>25</v>
      </c>
      <c r="D59" s="119">
        <v>153.85406400000002</v>
      </c>
      <c r="E59" s="119">
        <v>148.638672</v>
      </c>
      <c r="F59" s="119">
        <v>143.42328</v>
      </c>
      <c r="G59" s="120">
        <v>68.2758620689655</v>
      </c>
      <c r="H59" s="105">
        <f>G59*0.96</f>
        <v>65.54482758620688</v>
      </c>
      <c r="I59" s="105">
        <f>H59*0.96</f>
        <v>62.9230344827586</v>
      </c>
    </row>
    <row r="60" spans="2:9" s="105" customFormat="1" ht="12.75">
      <c r="B60" s="117" t="s">
        <v>389</v>
      </c>
      <c r="C60" s="124">
        <v>30</v>
      </c>
      <c r="D60" s="119">
        <v>78.086736</v>
      </c>
      <c r="E60" s="119">
        <v>75.439728</v>
      </c>
      <c r="F60" s="119">
        <v>72.79272</v>
      </c>
      <c r="G60" s="120">
        <v>82.0689655172414</v>
      </c>
      <c r="H60" s="105">
        <f>G60*0.96</f>
        <v>78.78620689655173</v>
      </c>
      <c r="I60" s="105">
        <f>H60*0.96</f>
        <v>75.63475862068967</v>
      </c>
    </row>
    <row r="61" spans="2:9" s="105" customFormat="1" ht="12.75">
      <c r="B61" s="117" t="s">
        <v>390</v>
      </c>
      <c r="C61" s="124">
        <v>20</v>
      </c>
      <c r="D61" s="119">
        <v>94.322592</v>
      </c>
      <c r="E61" s="119">
        <v>91.125216</v>
      </c>
      <c r="F61" s="119">
        <v>87.92784</v>
      </c>
      <c r="G61" s="120">
        <v>337.931034482759</v>
      </c>
      <c r="H61" s="105">
        <f>G61*0.96</f>
        <v>324.41379310344865</v>
      </c>
      <c r="I61" s="105">
        <f>H61*0.96</f>
        <v>311.4372413793107</v>
      </c>
    </row>
    <row r="62" spans="2:9" s="105" customFormat="1" ht="12.75">
      <c r="B62" s="117" t="s">
        <v>391</v>
      </c>
      <c r="C62" s="124">
        <v>20</v>
      </c>
      <c r="D62" s="119">
        <v>432.183024</v>
      </c>
      <c r="E62" s="119">
        <v>417.532752</v>
      </c>
      <c r="F62" s="119">
        <v>402.88248</v>
      </c>
      <c r="G62" s="120">
        <v>400</v>
      </c>
      <c r="H62" s="105">
        <f>G62*0.96</f>
        <v>384</v>
      </c>
      <c r="I62" s="105">
        <f>H62*0.96</f>
        <v>368.64</v>
      </c>
    </row>
    <row r="63" spans="2:9" s="105" customFormat="1" ht="12.75">
      <c r="B63" s="117" t="s">
        <v>392</v>
      </c>
      <c r="C63" s="124">
        <v>20</v>
      </c>
      <c r="D63" s="119">
        <v>494.80704</v>
      </c>
      <c r="E63" s="119">
        <v>478.03391999999997</v>
      </c>
      <c r="F63" s="119">
        <v>461.26079999999996</v>
      </c>
      <c r="G63" s="120">
        <v>413.793103448276</v>
      </c>
      <c r="H63" s="105">
        <f>G63*0.96</f>
        <v>397.24137931034494</v>
      </c>
      <c r="I63" s="105">
        <f>H63*0.96</f>
        <v>381.3517241379311</v>
      </c>
    </row>
    <row r="64" spans="2:9" s="105" customFormat="1" ht="12.75">
      <c r="B64" s="117" t="s">
        <v>393</v>
      </c>
      <c r="C64" s="124">
        <v>20</v>
      </c>
      <c r="D64" s="119">
        <v>510.26976</v>
      </c>
      <c r="E64" s="119">
        <v>492.97248</v>
      </c>
      <c r="F64" s="119">
        <v>475.6752</v>
      </c>
      <c r="G64" s="120">
        <v>544.137931034483</v>
      </c>
      <c r="H64" s="105">
        <f>G64*0.96</f>
        <v>522.3724137931036</v>
      </c>
      <c r="I64" s="105">
        <f>H64*0.96</f>
        <v>501.4775172413795</v>
      </c>
    </row>
    <row r="65" spans="2:9" s="105" customFormat="1" ht="12.75">
      <c r="B65" s="117" t="s">
        <v>394</v>
      </c>
      <c r="C65" s="124">
        <v>20</v>
      </c>
      <c r="D65" s="119">
        <v>620.8282079999999</v>
      </c>
      <c r="E65" s="119">
        <v>599.783184</v>
      </c>
      <c r="F65" s="119">
        <v>578.73816</v>
      </c>
      <c r="G65" s="120">
        <v>889.655172413793</v>
      </c>
      <c r="H65" s="105">
        <f>G65*0.96</f>
        <v>854.0689655172413</v>
      </c>
      <c r="I65" s="105">
        <f>H65*0.96</f>
        <v>819.9062068965516</v>
      </c>
    </row>
    <row r="66" spans="2:9" s="105" customFormat="1" ht="12.75">
      <c r="B66" s="117" t="s">
        <v>395</v>
      </c>
      <c r="C66" s="124">
        <v>6</v>
      </c>
      <c r="D66" s="119">
        <v>1014.354432</v>
      </c>
      <c r="E66" s="119">
        <v>979.969536</v>
      </c>
      <c r="F66" s="119">
        <v>945.58464</v>
      </c>
      <c r="G66" s="120">
        <v>958.620689655172</v>
      </c>
      <c r="H66" s="105">
        <f>G66*0.96</f>
        <v>920.2758620689651</v>
      </c>
      <c r="I66" s="105">
        <f>H66*0.96</f>
        <v>883.4648275862065</v>
      </c>
    </row>
    <row r="67" spans="2:9" s="105" customFormat="1" ht="12.75">
      <c r="B67" s="117" t="s">
        <v>396</v>
      </c>
      <c r="C67" s="124">
        <v>6</v>
      </c>
      <c r="D67" s="119">
        <v>1061.515728</v>
      </c>
      <c r="E67" s="119">
        <v>1025.532144</v>
      </c>
      <c r="F67" s="119">
        <v>989.5485600000001</v>
      </c>
      <c r="G67" s="120">
        <v>1027.58620689655</v>
      </c>
      <c r="H67" s="105">
        <f>G67*0.96</f>
        <v>986.482758620688</v>
      </c>
      <c r="I67" s="105">
        <f>H67*0.96</f>
        <v>947.0234482758603</v>
      </c>
    </row>
    <row r="68" spans="2:9" s="105" customFormat="1" ht="12.75">
      <c r="B68" s="117" t="s">
        <v>397</v>
      </c>
      <c r="C68" s="124">
        <v>6</v>
      </c>
      <c r="D68" s="119">
        <v>1172.074176</v>
      </c>
      <c r="E68" s="119">
        <v>1132.342848</v>
      </c>
      <c r="F68" s="119">
        <v>1092.61152</v>
      </c>
      <c r="G68" s="120">
        <v>1165.51724137931</v>
      </c>
      <c r="H68" s="105">
        <f>G68*0.96</f>
        <v>1118.8965517241375</v>
      </c>
      <c r="I68" s="105">
        <f>H68*0.96</f>
        <v>1074.1406896551719</v>
      </c>
    </row>
    <row r="69" spans="2:9" s="105" customFormat="1" ht="12.75">
      <c r="B69" s="117" t="s">
        <v>398</v>
      </c>
      <c r="C69" s="124">
        <v>6</v>
      </c>
      <c r="D69" s="119">
        <v>1329.020784</v>
      </c>
      <c r="E69" s="119">
        <v>1283.969232</v>
      </c>
      <c r="F69" s="119">
        <v>1238.91768</v>
      </c>
      <c r="G69" s="120">
        <v>302.758620689655</v>
      </c>
      <c r="H69" s="105">
        <f>G69*0.96</f>
        <v>290.6482758620688</v>
      </c>
      <c r="I69" s="105">
        <f>H69*0.96</f>
        <v>279.022344827586</v>
      </c>
    </row>
    <row r="70" spans="2:9" s="105" customFormat="1" ht="12.75">
      <c r="B70" s="117" t="s">
        <v>399</v>
      </c>
      <c r="C70" s="124">
        <v>15</v>
      </c>
      <c r="D70" s="119">
        <v>345.591792</v>
      </c>
      <c r="E70" s="119">
        <v>333.87681599999996</v>
      </c>
      <c r="F70" s="119">
        <v>322.16184</v>
      </c>
      <c r="G70" s="120">
        <v>551.034482758621</v>
      </c>
      <c r="H70" s="105">
        <f>G70*0.96</f>
        <v>528.9931034482762</v>
      </c>
      <c r="I70" s="105">
        <f>H70*0.96</f>
        <v>507.83337931034515</v>
      </c>
    </row>
    <row r="71" spans="2:9" s="105" customFormat="1" ht="12.75">
      <c r="B71" s="117" t="s">
        <v>400</v>
      </c>
      <c r="C71" s="124">
        <v>15</v>
      </c>
      <c r="D71" s="119">
        <v>628.559568</v>
      </c>
      <c r="E71" s="119">
        <v>607.2524639999999</v>
      </c>
      <c r="F71" s="119">
        <v>585.9453599999999</v>
      </c>
      <c r="G71" s="120">
        <v>440.689655172414</v>
      </c>
      <c r="H71" s="105">
        <f>G71*0.96</f>
        <v>423.0620689655174</v>
      </c>
      <c r="I71" s="105">
        <f>H71*0.96</f>
        <v>406.1395862068967</v>
      </c>
    </row>
    <row r="72" spans="2:9" s="105" customFormat="1" ht="12.75">
      <c r="B72" s="117" t="s">
        <v>401</v>
      </c>
      <c r="C72" s="124">
        <v>15</v>
      </c>
      <c r="D72" s="119">
        <v>534.236976</v>
      </c>
      <c r="E72" s="119">
        <v>516.127248</v>
      </c>
      <c r="F72" s="119">
        <v>498.01752</v>
      </c>
      <c r="G72" s="120">
        <v>447.586206896552</v>
      </c>
      <c r="H72" s="105">
        <f>G72*0.96</f>
        <v>429.6827586206899</v>
      </c>
      <c r="I72" s="105">
        <f>H72*0.96</f>
        <v>412.4954482758623</v>
      </c>
    </row>
    <row r="73" spans="2:9" s="105" customFormat="1" ht="12.75">
      <c r="B73" s="117" t="s">
        <v>402</v>
      </c>
      <c r="C73" s="124">
        <v>15</v>
      </c>
      <c r="D73" s="119">
        <v>534.236976</v>
      </c>
      <c r="E73" s="119">
        <v>516.127248</v>
      </c>
      <c r="F73" s="119">
        <v>498.01752</v>
      </c>
      <c r="G73" s="120">
        <v>523.448275862069</v>
      </c>
      <c r="H73" s="105">
        <f>G73*0.96</f>
        <v>502.51034482758615</v>
      </c>
      <c r="I73" s="105">
        <f>H73*0.96</f>
        <v>482.40993103448267</v>
      </c>
    </row>
    <row r="74" spans="2:9" s="105" customFormat="1" ht="12.75">
      <c r="B74" s="117" t="s">
        <v>403</v>
      </c>
      <c r="C74" s="124">
        <v>15</v>
      </c>
      <c r="D74" s="119">
        <v>613.096848</v>
      </c>
      <c r="E74" s="119">
        <v>592.3139040000001</v>
      </c>
      <c r="F74" s="119">
        <v>571.53096</v>
      </c>
      <c r="G74" s="120">
        <v>1165.51724137931</v>
      </c>
      <c r="H74" s="105">
        <f>G74*0.96</f>
        <v>1118.8965517241375</v>
      </c>
      <c r="I74" s="105">
        <f>H74*0.96</f>
        <v>1074.1406896551719</v>
      </c>
    </row>
    <row r="75" spans="2:9" s="105" customFormat="1" ht="12.75">
      <c r="B75" s="117" t="s">
        <v>404</v>
      </c>
      <c r="C75" s="124">
        <v>5</v>
      </c>
      <c r="D75" s="119">
        <v>1329.020784</v>
      </c>
      <c r="E75" s="119">
        <v>1283.969232</v>
      </c>
      <c r="F75" s="119">
        <v>1238.91768</v>
      </c>
      <c r="G75" s="120">
        <v>1234.48275862069</v>
      </c>
      <c r="H75" s="105">
        <f>G75*0.96</f>
        <v>1185.1034482758623</v>
      </c>
      <c r="I75" s="105">
        <f>H75*0.96</f>
        <v>1137.6993103448278</v>
      </c>
    </row>
    <row r="76" spans="2:9" s="105" customFormat="1" ht="12.75">
      <c r="B76" s="117" t="s">
        <v>405</v>
      </c>
      <c r="C76" s="124">
        <v>5</v>
      </c>
      <c r="D76" s="119">
        <v>1407.880656</v>
      </c>
      <c r="E76" s="119">
        <v>1360.155888</v>
      </c>
      <c r="F76" s="119">
        <v>1312.4311200000002</v>
      </c>
      <c r="G76" s="120">
        <v>1303.44827586207</v>
      </c>
      <c r="H76" s="105">
        <f>G76*0.96</f>
        <v>1251.3103448275872</v>
      </c>
      <c r="I76" s="105">
        <f>H76*0.96</f>
        <v>1201.2579310344836</v>
      </c>
    </row>
    <row r="77" spans="2:9" s="105" customFormat="1" ht="12.75">
      <c r="B77" s="117" t="s">
        <v>406</v>
      </c>
      <c r="C77" s="124">
        <v>5</v>
      </c>
      <c r="D77" s="119">
        <v>1486.7405279999998</v>
      </c>
      <c r="E77" s="119">
        <v>1436.3425439999999</v>
      </c>
      <c r="F77" s="119">
        <v>1385.94456</v>
      </c>
      <c r="G77" s="120">
        <v>1372.41379310345</v>
      </c>
      <c r="H77" s="105">
        <f>G77*0.96</f>
        <v>1317.5172413793118</v>
      </c>
      <c r="I77" s="105">
        <f>H77*0.96</f>
        <v>1264.8165517241393</v>
      </c>
    </row>
    <row r="78" spans="2:9" s="101" customFormat="1" ht="12.75">
      <c r="B78" s="121" t="s">
        <v>407</v>
      </c>
      <c r="C78" s="124">
        <v>5</v>
      </c>
      <c r="D78" s="119">
        <v>1564.827264</v>
      </c>
      <c r="E78" s="119">
        <v>1511.7822720000001</v>
      </c>
      <c r="F78" s="119">
        <v>1458.73728</v>
      </c>
      <c r="G78" s="120">
        <v>475.862068965517</v>
      </c>
      <c r="H78" s="105">
        <f>G78*0.96</f>
        <v>456.8275862068963</v>
      </c>
      <c r="I78" s="105">
        <f>H78*0.96</f>
        <v>438.5544827586204</v>
      </c>
    </row>
    <row r="79" spans="2:9" s="101" customFormat="1" ht="12.75">
      <c r="B79" s="121" t="s">
        <v>408</v>
      </c>
      <c r="C79" s="124">
        <v>20</v>
      </c>
      <c r="D79" s="119">
        <v>542.741472</v>
      </c>
      <c r="E79" s="119">
        <v>524.3434560000001</v>
      </c>
      <c r="F79" s="119">
        <v>505.94544</v>
      </c>
      <c r="G79" s="120">
        <v>475.862068965517</v>
      </c>
      <c r="H79" s="105">
        <f>G79*0.96</f>
        <v>456.8275862068963</v>
      </c>
      <c r="I79" s="105">
        <f>H79*0.96</f>
        <v>438.5544827586204</v>
      </c>
    </row>
    <row r="80" spans="2:9" s="101" customFormat="1" ht="12.75">
      <c r="B80" s="121" t="s">
        <v>409</v>
      </c>
      <c r="C80" s="124">
        <v>20</v>
      </c>
      <c r="D80" s="119">
        <v>542.741472</v>
      </c>
      <c r="E80" s="119">
        <v>524.3434560000001</v>
      </c>
      <c r="F80" s="119">
        <v>505.94544</v>
      </c>
      <c r="G80" s="120">
        <v>268.965517241379</v>
      </c>
      <c r="H80" s="105">
        <f>G80*0.96</f>
        <v>258.20689655172384</v>
      </c>
      <c r="I80" s="105">
        <f>H80*0.96</f>
        <v>247.8786206896549</v>
      </c>
    </row>
    <row r="81" spans="2:9" s="101" customFormat="1" ht="12.75">
      <c r="B81" s="121" t="s">
        <v>410</v>
      </c>
      <c r="C81" s="124">
        <v>20</v>
      </c>
      <c r="D81" s="119">
        <v>306.93499199999997</v>
      </c>
      <c r="E81" s="119">
        <v>296.530416</v>
      </c>
      <c r="F81" s="119">
        <v>286.12584</v>
      </c>
      <c r="G81" s="120"/>
      <c r="H81" s="105"/>
      <c r="I81" s="105"/>
    </row>
    <row r="82" spans="2:9" s="101" customFormat="1" ht="12.75">
      <c r="B82" s="121" t="s">
        <v>411</v>
      </c>
      <c r="C82" s="124">
        <v>5</v>
      </c>
      <c r="D82" s="119">
        <v>2351.106576</v>
      </c>
      <c r="E82" s="119">
        <v>2271.408048</v>
      </c>
      <c r="F82" s="119">
        <v>2191.70952</v>
      </c>
      <c r="G82" s="120"/>
      <c r="H82" s="105"/>
      <c r="I82" s="105"/>
    </row>
    <row r="83" spans="2:9" s="101" customFormat="1" ht="12.75">
      <c r="B83" s="121" t="s">
        <v>412</v>
      </c>
      <c r="C83" s="124">
        <v>40</v>
      </c>
      <c r="D83" s="119">
        <v>275.236416</v>
      </c>
      <c r="E83" s="119">
        <v>265.90636800000004</v>
      </c>
      <c r="F83" s="119">
        <v>256.57632</v>
      </c>
      <c r="G83" s="120">
        <v>2062.06896551724</v>
      </c>
      <c r="H83" s="105">
        <f>G83*0.96</f>
        <v>1979.5862068965503</v>
      </c>
      <c r="I83" s="105">
        <f>H83*0.96</f>
        <v>1900.4027586206882</v>
      </c>
    </row>
    <row r="84" spans="2:9" s="105" customFormat="1" ht="15" customHeight="1">
      <c r="B84" s="116" t="s">
        <v>413</v>
      </c>
      <c r="C84" s="116"/>
      <c r="D84" s="116"/>
      <c r="E84" s="116"/>
      <c r="F84" s="116"/>
      <c r="G84" s="116"/>
      <c r="H84" s="105">
        <f>G84*0.96</f>
        <v>0</v>
      </c>
      <c r="I84" s="105">
        <f>H84*0.96</f>
        <v>0</v>
      </c>
    </row>
    <row r="85" spans="2:9" s="105" customFormat="1" ht="12.75">
      <c r="B85" s="117" t="s">
        <v>414</v>
      </c>
      <c r="C85" s="124">
        <v>1</v>
      </c>
      <c r="D85" s="119">
        <v>6439.449744</v>
      </c>
      <c r="E85" s="119">
        <v>6221.163312</v>
      </c>
      <c r="F85" s="119">
        <v>6002.87688</v>
      </c>
      <c r="G85" s="120">
        <v>6825</v>
      </c>
      <c r="H85" s="105">
        <f>G85*0.96</f>
        <v>6552</v>
      </c>
      <c r="I85" s="105">
        <f>H85*0.96</f>
        <v>6289.92</v>
      </c>
    </row>
    <row r="86" spans="2:9" s="105" customFormat="1" ht="12.75">
      <c r="B86" s="117" t="s">
        <v>415</v>
      </c>
      <c r="C86" s="124">
        <v>1</v>
      </c>
      <c r="D86" s="119">
        <v>10449.706176</v>
      </c>
      <c r="E86" s="119">
        <v>10095.478847999999</v>
      </c>
      <c r="F86" s="119">
        <v>9741.25152</v>
      </c>
      <c r="G86" s="120">
        <v>11075</v>
      </c>
      <c r="H86" s="105">
        <f>G86*0.96</f>
        <v>10632</v>
      </c>
      <c r="I86" s="105">
        <f>H86*0.96</f>
        <v>10206.72</v>
      </c>
    </row>
    <row r="87" spans="2:9" s="105" customFormat="1" ht="12.75">
      <c r="B87" s="117" t="s">
        <v>416</v>
      </c>
      <c r="C87" s="124">
        <v>1</v>
      </c>
      <c r="D87" s="119">
        <v>9191.813904</v>
      </c>
      <c r="E87" s="119">
        <v>8880.226992</v>
      </c>
      <c r="F87" s="119">
        <v>8568.640080000001</v>
      </c>
      <c r="G87" s="120">
        <v>9741.66666666667</v>
      </c>
      <c r="H87" s="105">
        <f>G87*0.96</f>
        <v>9352.000000000002</v>
      </c>
      <c r="I87" s="105">
        <f>H87*0.96</f>
        <v>8977.920000000002</v>
      </c>
    </row>
    <row r="88" spans="2:9" s="101" customFormat="1" ht="15" customHeight="1">
      <c r="B88" s="117" t="s">
        <v>417</v>
      </c>
      <c r="C88" s="124">
        <v>1</v>
      </c>
      <c r="D88" s="119">
        <v>10929.050496</v>
      </c>
      <c r="E88" s="119">
        <v>10558.574208</v>
      </c>
      <c r="F88" s="119">
        <v>10188.09792</v>
      </c>
      <c r="G88" s="120">
        <v>11583.3333333333</v>
      </c>
      <c r="H88" s="105">
        <f>G88*0.96</f>
        <v>11119.999999999967</v>
      </c>
      <c r="I88" s="105">
        <f>H88*0.96</f>
        <v>10675.199999999968</v>
      </c>
    </row>
    <row r="89" spans="2:9" s="105" customFormat="1" ht="26.25" customHeight="1">
      <c r="B89" s="117" t="s">
        <v>418</v>
      </c>
      <c r="C89" s="124">
        <v>1</v>
      </c>
      <c r="D89" s="119">
        <v>7776.201888</v>
      </c>
      <c r="E89" s="119">
        <v>7512.601823999999</v>
      </c>
      <c r="F89" s="119">
        <v>7249.001759999999</v>
      </c>
      <c r="G89" s="120">
        <v>8241.66666666667</v>
      </c>
      <c r="H89" s="105">
        <f>G89*0.96</f>
        <v>7912.000000000003</v>
      </c>
      <c r="I89" s="105">
        <f>H89*0.96</f>
        <v>7595.520000000002</v>
      </c>
    </row>
    <row r="90" spans="2:9" s="105" customFormat="1" ht="27.75" customHeight="1">
      <c r="B90" s="117" t="s">
        <v>419</v>
      </c>
      <c r="C90" s="124">
        <v>1</v>
      </c>
      <c r="D90" s="119">
        <v>10685.512656</v>
      </c>
      <c r="E90" s="119">
        <v>10323.291888</v>
      </c>
      <c r="F90" s="119">
        <v>9961.07112</v>
      </c>
      <c r="G90" s="120">
        <v>11325</v>
      </c>
      <c r="H90" s="105">
        <f>G90*0.96</f>
        <v>10872</v>
      </c>
      <c r="I90" s="105">
        <f>H90*0.96</f>
        <v>10437.119999999999</v>
      </c>
    </row>
    <row r="91" spans="2:9" s="105" customFormat="1" ht="15" customHeight="1">
      <c r="B91" s="116" t="s">
        <v>420</v>
      </c>
      <c r="C91" s="116"/>
      <c r="D91" s="116"/>
      <c r="E91" s="116"/>
      <c r="F91" s="116"/>
      <c r="G91" s="116"/>
      <c r="H91" s="105">
        <f>G91*0.96</f>
        <v>0</v>
      </c>
      <c r="I91" s="105">
        <f>H91*0.96</f>
        <v>0</v>
      </c>
    </row>
    <row r="92" spans="2:9" s="105" customFormat="1" ht="12.75">
      <c r="B92" s="117" t="s">
        <v>421</v>
      </c>
      <c r="C92" s="124">
        <v>20</v>
      </c>
      <c r="D92" s="119">
        <v>392.75308800000005</v>
      </c>
      <c r="E92" s="119">
        <v>379.43942400000003</v>
      </c>
      <c r="F92" s="119">
        <v>366.12576</v>
      </c>
      <c r="G92" s="120">
        <v>374.166666666667</v>
      </c>
      <c r="H92" s="105">
        <f>G92*0.96</f>
        <v>359.20000000000033</v>
      </c>
      <c r="I92" s="105">
        <f>H92*0.96</f>
        <v>344.8320000000003</v>
      </c>
    </row>
    <row r="93" spans="2:9" s="105" customFormat="1" ht="12.75">
      <c r="B93" s="117" t="s">
        <v>422</v>
      </c>
      <c r="C93" s="124">
        <v>20</v>
      </c>
      <c r="D93" s="119">
        <v>109.78531199999999</v>
      </c>
      <c r="E93" s="119">
        <v>106.06377599999999</v>
      </c>
      <c r="F93" s="119">
        <v>102.34224</v>
      </c>
      <c r="G93" s="120">
        <v>107.5</v>
      </c>
      <c r="H93" s="105">
        <f>G93*0.96</f>
        <v>103.2</v>
      </c>
      <c r="I93" s="105">
        <f>H93*0.96</f>
        <v>99.072</v>
      </c>
    </row>
    <row r="94" spans="2:9" s="105" customFormat="1" ht="12.75">
      <c r="B94" s="117" t="s">
        <v>423</v>
      </c>
      <c r="C94" s="124">
        <v>8</v>
      </c>
      <c r="D94" s="119">
        <v>1824.60096</v>
      </c>
      <c r="E94" s="119">
        <v>1762.7500799999998</v>
      </c>
      <c r="F94" s="119">
        <v>1700.8991999999998</v>
      </c>
      <c r="G94" s="120">
        <v>1908.33333333333</v>
      </c>
      <c r="H94" s="105">
        <f>G94*0.96</f>
        <v>1831.9999999999968</v>
      </c>
      <c r="I94" s="105">
        <f>H94*0.96</f>
        <v>1758.7199999999968</v>
      </c>
    </row>
    <row r="95" spans="2:9" s="105" customFormat="1" ht="12.75">
      <c r="B95" s="117" t="s">
        <v>424</v>
      </c>
      <c r="C95" s="124">
        <v>8</v>
      </c>
      <c r="D95" s="119">
        <v>471.61296000000004</v>
      </c>
      <c r="E95" s="119">
        <v>455.62608</v>
      </c>
      <c r="F95" s="119">
        <v>439.6392</v>
      </c>
      <c r="G95" s="120">
        <v>491.666666666667</v>
      </c>
      <c r="H95" s="105">
        <f>G95*0.96</f>
        <v>472.00000000000034</v>
      </c>
      <c r="I95" s="105">
        <f>H95*0.96</f>
        <v>453.1200000000003</v>
      </c>
    </row>
    <row r="96" spans="2:9" s="105" customFormat="1" ht="12.75">
      <c r="B96" s="117" t="s">
        <v>425</v>
      </c>
      <c r="C96" s="124">
        <v>2</v>
      </c>
      <c r="D96" s="119">
        <v>2508.8263199999997</v>
      </c>
      <c r="E96" s="119">
        <v>2423.78136</v>
      </c>
      <c r="F96" s="119">
        <v>2338.7364</v>
      </c>
      <c r="G96" s="120">
        <v>2658.33333333333</v>
      </c>
      <c r="H96" s="105">
        <f>G96*0.96</f>
        <v>2551.9999999999964</v>
      </c>
      <c r="I96" s="105">
        <f>H96*0.96</f>
        <v>2449.9199999999964</v>
      </c>
    </row>
    <row r="97" spans="2:9" s="105" customFormat="1" ht="12.75">
      <c r="B97" s="117" t="s">
        <v>426</v>
      </c>
      <c r="C97" s="124">
        <v>6</v>
      </c>
      <c r="D97" s="119">
        <v>574.440048</v>
      </c>
      <c r="E97" s="119">
        <v>554.967504</v>
      </c>
      <c r="F97" s="119">
        <v>535.49496</v>
      </c>
      <c r="G97" s="120">
        <v>825</v>
      </c>
      <c r="H97" s="105">
        <f>G97*0.96</f>
        <v>792</v>
      </c>
      <c r="I97" s="105">
        <f>H97*0.96</f>
        <v>760.3199999999999</v>
      </c>
    </row>
    <row r="98" spans="2:9" s="105" customFormat="1" ht="12.75">
      <c r="B98" s="117" t="s">
        <v>427</v>
      </c>
      <c r="C98" s="124">
        <v>4</v>
      </c>
      <c r="D98" s="119">
        <v>2272.246704</v>
      </c>
      <c r="E98" s="119">
        <v>2195.221392</v>
      </c>
      <c r="F98" s="119">
        <v>2118.19608</v>
      </c>
      <c r="G98" s="120">
        <v>2408.33333333333</v>
      </c>
      <c r="H98" s="105">
        <f>G98*0.96</f>
        <v>2311.9999999999964</v>
      </c>
      <c r="I98" s="105">
        <f>H98*0.96</f>
        <v>2219.5199999999963</v>
      </c>
    </row>
    <row r="99" spans="2:9" s="105" customFormat="1" ht="12.75">
      <c r="B99" s="117" t="s">
        <v>428</v>
      </c>
      <c r="C99" s="124">
        <v>8</v>
      </c>
      <c r="D99" s="119">
        <v>463.8816</v>
      </c>
      <c r="E99" s="119">
        <v>448.1568</v>
      </c>
      <c r="F99" s="119">
        <v>432.432</v>
      </c>
      <c r="G99" s="120">
        <v>491.666666666667</v>
      </c>
      <c r="H99" s="105">
        <f>G99*0.96</f>
        <v>472.00000000000034</v>
      </c>
      <c r="I99" s="105">
        <f>H99*0.96</f>
        <v>453.1200000000003</v>
      </c>
    </row>
    <row r="100" spans="2:9" s="105" customFormat="1" ht="12.75">
      <c r="B100" s="117" t="s">
        <v>429</v>
      </c>
      <c r="C100" s="124">
        <v>8</v>
      </c>
      <c r="D100" s="119">
        <v>440.68752</v>
      </c>
      <c r="E100" s="119">
        <v>425.74896</v>
      </c>
      <c r="F100" s="119">
        <v>410.8104</v>
      </c>
      <c r="G100" s="120">
        <v>466.666666666667</v>
      </c>
      <c r="H100" s="105">
        <f>G100*0.96</f>
        <v>448.00000000000034</v>
      </c>
      <c r="I100" s="105">
        <f>H100*0.96</f>
        <v>430.0800000000003</v>
      </c>
    </row>
    <row r="101" spans="2:9" s="105" customFormat="1" ht="12.75">
      <c r="B101" s="117" t="s">
        <v>430</v>
      </c>
      <c r="C101" s="124">
        <v>8</v>
      </c>
      <c r="D101" s="119">
        <v>1769.708304</v>
      </c>
      <c r="E101" s="119">
        <v>1709.718192</v>
      </c>
      <c r="F101" s="119">
        <v>1649.7280799999999</v>
      </c>
      <c r="G101" s="120">
        <v>1875</v>
      </c>
      <c r="H101" s="105">
        <f>G101*0.96</f>
        <v>1800</v>
      </c>
      <c r="I101" s="105">
        <f>H101*0.96</f>
        <v>1728</v>
      </c>
    </row>
    <row r="102" spans="2:9" s="105" customFormat="1" ht="12.75">
      <c r="B102" s="117" t="s">
        <v>431</v>
      </c>
      <c r="C102" s="124">
        <v>8</v>
      </c>
      <c r="D102" s="119">
        <v>487.07568000000003</v>
      </c>
      <c r="E102" s="119">
        <v>470.56464</v>
      </c>
      <c r="F102" s="119">
        <v>454.0536</v>
      </c>
      <c r="G102" s="120">
        <v>515.833333333333</v>
      </c>
      <c r="H102" s="105">
        <f>G102*0.96</f>
        <v>495.1999999999997</v>
      </c>
      <c r="I102" s="105">
        <f>H102*0.96</f>
        <v>475.3919999999997</v>
      </c>
    </row>
    <row r="103" spans="2:9" s="105" customFormat="1" ht="12.75">
      <c r="B103" s="117" t="s">
        <v>432</v>
      </c>
      <c r="C103" s="124">
        <v>1</v>
      </c>
      <c r="D103" s="119">
        <v>2852.8718400000002</v>
      </c>
      <c r="E103" s="119">
        <v>2756.16432</v>
      </c>
      <c r="F103" s="119">
        <v>2659.4568</v>
      </c>
      <c r="G103" s="120">
        <v>3023.33333333333</v>
      </c>
      <c r="H103" s="105">
        <f>G103*0.96</f>
        <v>2902.3999999999965</v>
      </c>
      <c r="I103" s="105">
        <f>H103*0.96</f>
        <v>2786.3039999999964</v>
      </c>
    </row>
    <row r="104" spans="2:9" s="105" customFormat="1" ht="12.75">
      <c r="B104" s="117" t="s">
        <v>433</v>
      </c>
      <c r="C104" s="124">
        <v>2</v>
      </c>
      <c r="D104" s="119">
        <v>4317.191424000001</v>
      </c>
      <c r="E104" s="119">
        <v>4170.845952000001</v>
      </c>
      <c r="F104" s="119">
        <v>4024.50048</v>
      </c>
      <c r="G104" s="120">
        <v>4575</v>
      </c>
      <c r="H104" s="105">
        <f>G104*0.96</f>
        <v>4392</v>
      </c>
      <c r="I104" s="105">
        <f>H104*0.96</f>
        <v>4216.32</v>
      </c>
    </row>
    <row r="105" spans="2:9" s="105" customFormat="1" ht="12.75">
      <c r="B105" s="117" t="s">
        <v>434</v>
      </c>
      <c r="C105" s="124">
        <v>4</v>
      </c>
      <c r="D105" s="119">
        <v>2980.4392799999996</v>
      </c>
      <c r="E105" s="119">
        <v>2879.40744</v>
      </c>
      <c r="F105" s="119">
        <v>2778.3756</v>
      </c>
      <c r="G105" s="120">
        <v>3158.33333333333</v>
      </c>
      <c r="H105" s="105">
        <f>G105*0.96</f>
        <v>3031.9999999999964</v>
      </c>
      <c r="I105" s="105">
        <f>H105*0.96</f>
        <v>2910.7199999999966</v>
      </c>
    </row>
    <row r="106" spans="2:9" s="105" customFormat="1" ht="12.75">
      <c r="B106" s="117" t="s">
        <v>435</v>
      </c>
      <c r="C106" s="124">
        <v>5</v>
      </c>
      <c r="D106" s="119">
        <v>1407.880656</v>
      </c>
      <c r="E106" s="119">
        <v>1360.155888</v>
      </c>
      <c r="F106" s="119">
        <v>1312.4311200000002</v>
      </c>
      <c r="G106" s="120">
        <v>1491.66666666667</v>
      </c>
      <c r="H106" s="105">
        <f>G106*0.96</f>
        <v>1432.0000000000032</v>
      </c>
      <c r="I106" s="105">
        <f>H106*0.96</f>
        <v>1374.720000000003</v>
      </c>
    </row>
    <row r="107" spans="2:9" s="105" customFormat="1" ht="12.75">
      <c r="B107" s="117" t="s">
        <v>436</v>
      </c>
      <c r="C107" s="124">
        <v>15</v>
      </c>
      <c r="D107" s="119">
        <v>518.774256</v>
      </c>
      <c r="E107" s="119">
        <v>501.188688</v>
      </c>
      <c r="F107" s="119">
        <v>483.60312</v>
      </c>
      <c r="G107" s="120">
        <v>549.166666666667</v>
      </c>
      <c r="H107" s="105">
        <f>G107*0.96</f>
        <v>527.2000000000003</v>
      </c>
      <c r="I107" s="105">
        <f>H107*0.96</f>
        <v>506.11200000000025</v>
      </c>
    </row>
    <row r="108" spans="2:9" s="105" customFormat="1" ht="12.75">
      <c r="B108" s="117" t="s">
        <v>437</v>
      </c>
      <c r="C108" s="124">
        <v>15</v>
      </c>
      <c r="D108" s="119">
        <v>455.37710400000003</v>
      </c>
      <c r="E108" s="119">
        <v>439.940592</v>
      </c>
      <c r="F108" s="119">
        <v>424.50408</v>
      </c>
      <c r="G108" s="120">
        <v>482.5</v>
      </c>
      <c r="H108" s="105">
        <f>G108*0.96</f>
        <v>463.2</v>
      </c>
      <c r="I108" s="105">
        <f>H108*0.96</f>
        <v>444.67199999999997</v>
      </c>
    </row>
    <row r="109" spans="2:9" s="105" customFormat="1" ht="12.75">
      <c r="B109" s="117" t="s">
        <v>438</v>
      </c>
      <c r="C109" s="124">
        <v>8</v>
      </c>
      <c r="D109" s="119">
        <v>707.41944</v>
      </c>
      <c r="E109" s="119">
        <v>683.43912</v>
      </c>
      <c r="F109" s="119">
        <v>659.4588</v>
      </c>
      <c r="G109" s="120">
        <v>749.166666666667</v>
      </c>
      <c r="H109" s="105">
        <f>G109*0.96</f>
        <v>719.2000000000003</v>
      </c>
      <c r="I109" s="105">
        <f>H109*0.96</f>
        <v>690.4320000000002</v>
      </c>
    </row>
    <row r="110" spans="2:9" s="105" customFormat="1" ht="12.75">
      <c r="B110" s="117" t="s">
        <v>439</v>
      </c>
      <c r="C110" s="124">
        <v>8</v>
      </c>
      <c r="D110" s="119">
        <v>2351.106576</v>
      </c>
      <c r="E110" s="119">
        <v>2271.408048</v>
      </c>
      <c r="F110" s="119">
        <v>2191.70952</v>
      </c>
      <c r="G110" s="120">
        <v>2491.66666666667</v>
      </c>
      <c r="H110" s="105">
        <f>G110*0.96</f>
        <v>2392.000000000003</v>
      </c>
      <c r="I110" s="105">
        <f>H110*0.96</f>
        <v>2296.320000000003</v>
      </c>
    </row>
    <row r="111" spans="2:9" s="105" customFormat="1" ht="12.75">
      <c r="B111" s="117" t="s">
        <v>440</v>
      </c>
      <c r="C111" s="124">
        <v>15</v>
      </c>
      <c r="D111" s="119">
        <v>573.6669119999999</v>
      </c>
      <c r="E111" s="119">
        <v>554.2205759999999</v>
      </c>
      <c r="F111" s="119">
        <v>534.77424</v>
      </c>
      <c r="G111" s="120">
        <v>607.5</v>
      </c>
      <c r="H111" s="105">
        <f>G111*0.96</f>
        <v>583.1999999999999</v>
      </c>
      <c r="I111" s="105">
        <f>H111*0.96</f>
        <v>559.872</v>
      </c>
    </row>
    <row r="112" spans="2:9" s="105" customFormat="1" ht="12.75">
      <c r="B112" s="117" t="s">
        <v>441</v>
      </c>
      <c r="C112" s="124">
        <v>4</v>
      </c>
      <c r="D112" s="119">
        <v>1415.612016</v>
      </c>
      <c r="E112" s="119">
        <v>1367.625168</v>
      </c>
      <c r="F112" s="119">
        <v>1319.63832</v>
      </c>
      <c r="G112" s="120">
        <v>1500</v>
      </c>
      <c r="H112" s="105">
        <f>G112*0.96</f>
        <v>1440</v>
      </c>
      <c r="I112" s="105">
        <f>H112*0.96</f>
        <v>1382.3999999999999</v>
      </c>
    </row>
    <row r="113" spans="2:9" s="105" customFormat="1" ht="12.75">
      <c r="B113" s="117" t="s">
        <v>442</v>
      </c>
      <c r="C113" s="124">
        <v>8</v>
      </c>
      <c r="D113" s="119">
        <v>1093.214304</v>
      </c>
      <c r="E113" s="119">
        <v>1056.156192</v>
      </c>
      <c r="F113" s="119">
        <v>1019.09808</v>
      </c>
      <c r="G113" s="120">
        <v>1158.33333333333</v>
      </c>
      <c r="H113" s="105">
        <f>G113*0.96</f>
        <v>1111.9999999999968</v>
      </c>
      <c r="I113" s="105">
        <f>H113*0.96</f>
        <v>1067.5199999999968</v>
      </c>
    </row>
    <row r="114" spans="2:9" s="105" customFormat="1" ht="15" customHeight="1">
      <c r="B114" s="116" t="s">
        <v>443</v>
      </c>
      <c r="C114" s="116"/>
      <c r="D114" s="116"/>
      <c r="E114" s="116"/>
      <c r="F114" s="116"/>
      <c r="G114" s="116"/>
      <c r="H114" s="105">
        <f>G114*0.96</f>
        <v>0</v>
      </c>
      <c r="I114" s="105">
        <f>H114*0.96</f>
        <v>0</v>
      </c>
    </row>
    <row r="115" spans="2:9" s="105" customFormat="1" ht="12.75">
      <c r="B115" s="117" t="s">
        <v>444</v>
      </c>
      <c r="C115" s="124">
        <v>6</v>
      </c>
      <c r="D115" s="119">
        <v>337.860432</v>
      </c>
      <c r="E115" s="119">
        <v>326.40753600000005</v>
      </c>
      <c r="F115" s="119">
        <v>314.95464000000004</v>
      </c>
      <c r="G115" s="120">
        <v>295.862068965517</v>
      </c>
      <c r="H115" s="105">
        <f>G115*0.96</f>
        <v>284.0275862068963</v>
      </c>
      <c r="I115" s="105">
        <f>H115*0.96</f>
        <v>272.6664827586204</v>
      </c>
    </row>
    <row r="116" spans="2:9" s="105" customFormat="1" ht="12.75">
      <c r="B116" s="117" t="s">
        <v>445</v>
      </c>
      <c r="C116" s="124">
        <v>6</v>
      </c>
      <c r="D116" s="119">
        <v>1093.214304</v>
      </c>
      <c r="E116" s="119">
        <v>1056.156192</v>
      </c>
      <c r="F116" s="119">
        <v>1019.09808</v>
      </c>
      <c r="G116" s="120">
        <v>958.620689655172</v>
      </c>
      <c r="H116" s="105">
        <f>G116*0.96</f>
        <v>920.2758620689651</v>
      </c>
      <c r="I116" s="105">
        <f>H116*0.96</f>
        <v>883.4648275862065</v>
      </c>
    </row>
    <row r="117" spans="2:9" s="105" customFormat="1" ht="12.75">
      <c r="B117" s="117" t="s">
        <v>446</v>
      </c>
      <c r="C117" s="124">
        <v>6</v>
      </c>
      <c r="D117" s="119">
        <v>1093.214304</v>
      </c>
      <c r="E117" s="119">
        <v>1056.156192</v>
      </c>
      <c r="F117" s="119">
        <v>1019.09808</v>
      </c>
      <c r="G117" s="120">
        <v>958.620689655172</v>
      </c>
      <c r="H117" s="105">
        <f>G117*0.96</f>
        <v>920.2758620689651</v>
      </c>
      <c r="I117" s="105">
        <f>H117*0.96</f>
        <v>883.4648275862065</v>
      </c>
    </row>
    <row r="118" spans="2:9" s="105" customFormat="1" ht="12.75">
      <c r="B118" s="117" t="s">
        <v>447</v>
      </c>
      <c r="C118" s="124">
        <v>6</v>
      </c>
      <c r="D118" s="119">
        <v>1564.827264</v>
      </c>
      <c r="E118" s="119">
        <v>1511.7822720000001</v>
      </c>
      <c r="F118" s="119">
        <v>1458.73728</v>
      </c>
      <c r="G118" s="120">
        <v>1372.41379310345</v>
      </c>
      <c r="H118" s="105">
        <f>G118*0.96</f>
        <v>1317.5172413793118</v>
      </c>
      <c r="I118" s="105">
        <f>H118*0.96</f>
        <v>1264.8165517241393</v>
      </c>
    </row>
    <row r="119" spans="2:9" s="105" customFormat="1" ht="12.75">
      <c r="B119" s="117" t="s">
        <v>448</v>
      </c>
      <c r="C119" s="124">
        <v>6</v>
      </c>
      <c r="D119" s="119">
        <v>1329.020784</v>
      </c>
      <c r="E119" s="119">
        <v>1283.969232</v>
      </c>
      <c r="F119" s="119">
        <v>1238.91768</v>
      </c>
      <c r="G119" s="120">
        <v>1165.51724137931</v>
      </c>
      <c r="H119" s="105">
        <f>G119*0.96</f>
        <v>1118.8965517241375</v>
      </c>
      <c r="I119" s="105">
        <f>H119*0.96</f>
        <v>1074.1406896551719</v>
      </c>
    </row>
    <row r="120" spans="2:9" s="105" customFormat="1" ht="12.75">
      <c r="B120" s="117" t="s">
        <v>449</v>
      </c>
      <c r="C120" s="124">
        <v>6</v>
      </c>
      <c r="D120" s="119">
        <v>534.236976</v>
      </c>
      <c r="E120" s="119">
        <v>516.127248</v>
      </c>
      <c r="F120" s="119">
        <v>498.01752</v>
      </c>
      <c r="G120" s="120">
        <v>468.275862068966</v>
      </c>
      <c r="H120" s="105">
        <f>G120*0.96</f>
        <v>449.5448275862073</v>
      </c>
      <c r="I120" s="105">
        <f>H120*0.96</f>
        <v>431.563034482759</v>
      </c>
    </row>
    <row r="121" spans="2:9" s="105" customFormat="1" ht="12.75">
      <c r="B121" s="117" t="s">
        <v>450</v>
      </c>
      <c r="C121" s="124">
        <v>6</v>
      </c>
      <c r="D121" s="119">
        <v>1722.547008</v>
      </c>
      <c r="E121" s="119">
        <v>1664.1555839999999</v>
      </c>
      <c r="F121" s="119">
        <v>1605.76416</v>
      </c>
      <c r="G121" s="120">
        <v>1510.34482758621</v>
      </c>
      <c r="H121" s="105">
        <f>G121*0.96</f>
        <v>1449.9310344827616</v>
      </c>
      <c r="I121" s="105">
        <f>H121*0.96</f>
        <v>1391.933793103451</v>
      </c>
    </row>
    <row r="122" spans="2:9" s="105" customFormat="1" ht="12.75">
      <c r="B122" s="117" t="s">
        <v>451</v>
      </c>
      <c r="C122" s="124">
        <v>6</v>
      </c>
      <c r="D122" s="119">
        <v>2036.4402240000002</v>
      </c>
      <c r="E122" s="119">
        <v>1967.4083520000001</v>
      </c>
      <c r="F122" s="119">
        <v>1898.3764800000001</v>
      </c>
      <c r="G122" s="120">
        <v>1786.20689655172</v>
      </c>
      <c r="H122" s="105">
        <f>G122*0.96</f>
        <v>1714.7586206896513</v>
      </c>
      <c r="I122" s="105">
        <f>H122*0.96</f>
        <v>1646.1682758620652</v>
      </c>
    </row>
    <row r="123" spans="2:9" s="105" customFormat="1" ht="12.75">
      <c r="B123" s="117" t="s">
        <v>452</v>
      </c>
      <c r="C123" s="124">
        <v>6</v>
      </c>
      <c r="D123" s="119">
        <v>2351.106576</v>
      </c>
      <c r="E123" s="119">
        <v>2271.408048</v>
      </c>
      <c r="F123" s="119">
        <v>2191.70952</v>
      </c>
      <c r="G123" s="120">
        <v>2062.06896551724</v>
      </c>
      <c r="H123" s="105">
        <f>G123*0.96</f>
        <v>1979.5862068965503</v>
      </c>
      <c r="I123" s="105">
        <f>H123*0.96</f>
        <v>1900.4027586206882</v>
      </c>
    </row>
    <row r="124" spans="2:9" s="105" customFormat="1" ht="12.75">
      <c r="B124" s="117" t="s">
        <v>453</v>
      </c>
      <c r="C124" s="124">
        <v>6</v>
      </c>
      <c r="D124" s="119">
        <v>2901.579408</v>
      </c>
      <c r="E124" s="119">
        <v>2803.220784</v>
      </c>
      <c r="F124" s="119">
        <v>2704.86216</v>
      </c>
      <c r="G124" s="120">
        <v>2544.8275862069</v>
      </c>
      <c r="H124" s="105">
        <f>G124*0.96</f>
        <v>2443.0344827586237</v>
      </c>
      <c r="I124" s="105">
        <f>H124*0.96</f>
        <v>2345.3131034482785</v>
      </c>
    </row>
    <row r="125" spans="2:9" s="105" customFormat="1" ht="12.75">
      <c r="B125" s="121" t="s">
        <v>454</v>
      </c>
      <c r="C125" s="124">
        <v>6</v>
      </c>
      <c r="D125" s="119">
        <v>1564.827264</v>
      </c>
      <c r="E125" s="119">
        <v>1511.7822720000001</v>
      </c>
      <c r="F125" s="119">
        <v>1458.73728</v>
      </c>
      <c r="G125" s="120">
        <v>1372.41379310345</v>
      </c>
      <c r="H125" s="105">
        <f>G125*0.96</f>
        <v>1317.5172413793118</v>
      </c>
      <c r="I125" s="105">
        <f>H125*0.96</f>
        <v>1264.8165517241393</v>
      </c>
    </row>
    <row r="126" spans="2:9" s="105" customFormat="1" ht="12.75">
      <c r="B126" s="121" t="s">
        <v>455</v>
      </c>
      <c r="C126" s="124">
        <v>6</v>
      </c>
      <c r="D126" s="119">
        <v>3137.385888</v>
      </c>
      <c r="E126" s="119">
        <v>3031.0338239999996</v>
      </c>
      <c r="F126" s="119">
        <v>2924.6817599999995</v>
      </c>
      <c r="G126" s="120">
        <v>2751.72413793103</v>
      </c>
      <c r="H126" s="105">
        <f>G126*0.96</f>
        <v>2641.6551724137885</v>
      </c>
      <c r="I126" s="105">
        <f>H126*0.96</f>
        <v>2535.988965517237</v>
      </c>
    </row>
    <row r="127" spans="2:9" s="105" customFormat="1" ht="12.75">
      <c r="B127" s="121" t="s">
        <v>456</v>
      </c>
      <c r="C127" s="124">
        <v>6</v>
      </c>
      <c r="D127" s="119">
        <v>1643.687136</v>
      </c>
      <c r="E127" s="119">
        <v>1587.9689280000002</v>
      </c>
      <c r="F127" s="119">
        <v>1532.25072</v>
      </c>
      <c r="G127" s="120">
        <v>1441.37931034483</v>
      </c>
      <c r="H127" s="105">
        <f>G127*0.96</f>
        <v>1383.7241379310367</v>
      </c>
      <c r="I127" s="105">
        <f>H127*0.96</f>
        <v>1328.375172413795</v>
      </c>
    </row>
    <row r="128" spans="2:9" s="105" customFormat="1" ht="12.75">
      <c r="B128" s="121" t="s">
        <v>457</v>
      </c>
      <c r="C128" s="124">
        <v>6</v>
      </c>
      <c r="D128" s="119">
        <v>3530.912112</v>
      </c>
      <c r="E128" s="119">
        <v>3411.2201760000003</v>
      </c>
      <c r="F128" s="119">
        <v>3291.52824</v>
      </c>
      <c r="G128" s="120">
        <v>3096.55172413793</v>
      </c>
      <c r="H128" s="105">
        <f>G128*0.96</f>
        <v>2972.6896551724126</v>
      </c>
      <c r="I128" s="105">
        <f>H128*0.96</f>
        <v>2853.782068965516</v>
      </c>
    </row>
    <row r="129" spans="2:9" s="105" customFormat="1" ht="12.75">
      <c r="B129" s="121" t="s">
        <v>458</v>
      </c>
      <c r="C129" s="124">
        <v>6</v>
      </c>
      <c r="D129" s="119">
        <v>1329.020784</v>
      </c>
      <c r="E129" s="119">
        <v>1283.969232</v>
      </c>
      <c r="F129" s="119">
        <v>1238.91768</v>
      </c>
      <c r="G129" s="120">
        <v>1372.41379310345</v>
      </c>
      <c r="H129" s="105">
        <f>G129*0.96</f>
        <v>1317.5172413793118</v>
      </c>
      <c r="I129" s="105">
        <f>H129*0.96</f>
        <v>1264.8165517241393</v>
      </c>
    </row>
    <row r="130" spans="2:9" s="105" customFormat="1" ht="12.75">
      <c r="B130" s="121" t="s">
        <v>459</v>
      </c>
      <c r="C130" s="124">
        <v>6</v>
      </c>
      <c r="D130" s="119">
        <v>2980.4392799999996</v>
      </c>
      <c r="E130" s="119">
        <v>2879.40744</v>
      </c>
      <c r="F130" s="119">
        <v>2778.3756</v>
      </c>
      <c r="G130" s="120">
        <v>2613.79310344828</v>
      </c>
      <c r="H130" s="105">
        <f>G130*0.96</f>
        <v>2509.2413793103487</v>
      </c>
      <c r="I130" s="105">
        <f>H130*0.96</f>
        <v>2408.8717241379345</v>
      </c>
    </row>
    <row r="131" spans="2:9" s="105" customFormat="1" ht="15" customHeight="1">
      <c r="B131" s="116" t="s">
        <v>460</v>
      </c>
      <c r="C131" s="116"/>
      <c r="D131" s="116">
        <v>0</v>
      </c>
      <c r="E131" s="116">
        <v>0</v>
      </c>
      <c r="F131" s="116">
        <v>0</v>
      </c>
      <c r="G131" s="116"/>
      <c r="H131" s="105">
        <f>G131*0.96</f>
        <v>0</v>
      </c>
      <c r="I131" s="105">
        <f>H131*0.96</f>
        <v>0</v>
      </c>
    </row>
    <row r="132" spans="2:9" s="105" customFormat="1" ht="12.75">
      <c r="B132" s="117" t="s">
        <v>461</v>
      </c>
      <c r="C132" s="124">
        <v>8</v>
      </c>
      <c r="D132" s="119">
        <v>936.2676959999999</v>
      </c>
      <c r="E132" s="119">
        <v>904.529808</v>
      </c>
      <c r="F132" s="119">
        <v>872.7919199999999</v>
      </c>
      <c r="G132" s="120">
        <v>820.689655172414</v>
      </c>
      <c r="H132" s="105">
        <f>G132*0.96</f>
        <v>787.8620689655173</v>
      </c>
      <c r="I132" s="105">
        <f>H132*0.96</f>
        <v>756.3475862068966</v>
      </c>
    </row>
    <row r="133" spans="2:9" s="105" customFormat="1" ht="12.75">
      <c r="B133" s="117" t="s">
        <v>462</v>
      </c>
      <c r="C133" s="124">
        <v>10</v>
      </c>
      <c r="D133" s="119">
        <v>109.78531199999999</v>
      </c>
      <c r="E133" s="119">
        <v>106.06377599999999</v>
      </c>
      <c r="F133" s="119">
        <v>102.34224</v>
      </c>
      <c r="G133" s="120">
        <v>95.8620689655172</v>
      </c>
      <c r="H133" s="105">
        <f>G133*0.96</f>
        <v>92.0275862068965</v>
      </c>
      <c r="I133" s="105">
        <f>H133*0.96</f>
        <v>88.34648275862064</v>
      </c>
    </row>
    <row r="134" spans="2:9" s="105" customFormat="1" ht="24" customHeight="1">
      <c r="B134" s="126" t="s">
        <v>463</v>
      </c>
      <c r="C134" s="124">
        <v>4</v>
      </c>
      <c r="D134" s="119">
        <v>5102.6975999999995</v>
      </c>
      <c r="E134" s="119">
        <v>4929.7248</v>
      </c>
      <c r="F134" s="119">
        <v>4756.7519999999995</v>
      </c>
      <c r="G134" s="120">
        <v>4475.86206896552</v>
      </c>
      <c r="H134" s="105">
        <f>G134*0.96</f>
        <v>4296.827586206899</v>
      </c>
      <c r="I134" s="105">
        <f>H134*0.96</f>
        <v>4124.954482758622</v>
      </c>
    </row>
    <row r="135" spans="2:9" s="105" customFormat="1" ht="12.75">
      <c r="B135" s="117" t="s">
        <v>464</v>
      </c>
      <c r="C135" s="124">
        <v>12</v>
      </c>
      <c r="D135" s="119">
        <v>3137.385888</v>
      </c>
      <c r="E135" s="119">
        <v>3031.0338239999996</v>
      </c>
      <c r="F135" s="119">
        <v>2924.6817599999995</v>
      </c>
      <c r="G135" s="120">
        <v>2751.72413793103</v>
      </c>
      <c r="H135" s="105">
        <f>G135*0.96</f>
        <v>2641.6551724137885</v>
      </c>
      <c r="I135" s="105">
        <f>H135*0.96</f>
        <v>2535.988965517237</v>
      </c>
    </row>
    <row r="136" spans="2:9" s="105" customFormat="1" ht="30" customHeight="1">
      <c r="B136" s="127" t="s">
        <v>465</v>
      </c>
      <c r="C136" s="127"/>
      <c r="D136" s="127"/>
      <c r="E136" s="127"/>
      <c r="F136" s="127"/>
      <c r="G136" s="127"/>
      <c r="H136" s="105">
        <f>G136*0.96</f>
        <v>0</v>
      </c>
      <c r="I136" s="105">
        <f>H136*0.96</f>
        <v>0</v>
      </c>
    </row>
    <row r="137" spans="2:9" s="105" customFormat="1" ht="15" customHeight="1">
      <c r="B137" s="116" t="s">
        <v>335</v>
      </c>
      <c r="C137" s="116"/>
      <c r="D137" s="116"/>
      <c r="E137" s="116"/>
      <c r="F137" s="116"/>
      <c r="G137" s="116"/>
      <c r="H137" s="105">
        <f>G137*0.96</f>
        <v>0</v>
      </c>
      <c r="I137" s="105">
        <f>H137*0.96</f>
        <v>0</v>
      </c>
    </row>
    <row r="138" spans="2:9" s="105" customFormat="1" ht="12.75">
      <c r="B138" s="117" t="s">
        <v>466</v>
      </c>
      <c r="C138" s="128">
        <v>5</v>
      </c>
      <c r="D138" s="129">
        <v>1476.68976</v>
      </c>
      <c r="E138" s="129">
        <v>1426.63248</v>
      </c>
      <c r="F138" s="129">
        <v>1376.5752</v>
      </c>
      <c r="G138" s="120">
        <v>1317.24137931034</v>
      </c>
      <c r="H138" s="105">
        <f>G138*0.96</f>
        <v>1264.5517241379264</v>
      </c>
      <c r="I138" s="105">
        <f>H138*0.96</f>
        <v>1213.9696551724094</v>
      </c>
    </row>
    <row r="139" spans="2:9" s="105" customFormat="1" ht="12.75">
      <c r="B139" s="130" t="s">
        <v>467</v>
      </c>
      <c r="C139" s="128">
        <v>6</v>
      </c>
      <c r="D139" s="129">
        <v>1004.3036639999999</v>
      </c>
      <c r="E139" s="129">
        <v>970.259472</v>
      </c>
      <c r="F139" s="129">
        <v>936.2152799999999</v>
      </c>
      <c r="G139" s="120">
        <v>895.862068965517</v>
      </c>
      <c r="H139" s="105">
        <f>G139*0.96</f>
        <v>860.0275862068962</v>
      </c>
      <c r="I139" s="105">
        <f>H139*0.96</f>
        <v>825.6264827586203</v>
      </c>
    </row>
    <row r="140" spans="2:9" s="105" customFormat="1" ht="12.75">
      <c r="B140" s="130" t="s">
        <v>468</v>
      </c>
      <c r="C140" s="128">
        <v>6</v>
      </c>
      <c r="D140" s="129">
        <v>549.699696</v>
      </c>
      <c r="E140" s="129">
        <v>531.065808</v>
      </c>
      <c r="F140" s="129">
        <v>512.43192</v>
      </c>
      <c r="G140" s="120">
        <v>482.068965517241</v>
      </c>
      <c r="H140" s="105">
        <f>G140*0.96</f>
        <v>462.78620689655133</v>
      </c>
      <c r="I140" s="105">
        <f>H140*0.96</f>
        <v>444.2747586206893</v>
      </c>
    </row>
    <row r="141" spans="2:9" s="105" customFormat="1" ht="15" customHeight="1">
      <c r="B141" s="116" t="s">
        <v>351</v>
      </c>
      <c r="C141" s="116"/>
      <c r="D141" s="129">
        <v>0</v>
      </c>
      <c r="E141" s="129">
        <v>0</v>
      </c>
      <c r="F141" s="129">
        <v>0</v>
      </c>
      <c r="G141" s="128"/>
      <c r="H141" s="105">
        <f>G141*0.96</f>
        <v>0</v>
      </c>
      <c r="I141" s="105">
        <f>H141*0.96</f>
        <v>0</v>
      </c>
    </row>
    <row r="142" spans="2:9" s="105" customFormat="1" ht="12.75">
      <c r="B142" s="117" t="s">
        <v>469</v>
      </c>
      <c r="C142" s="128">
        <v>24</v>
      </c>
      <c r="D142" s="129">
        <v>313.89321599999994</v>
      </c>
      <c r="E142" s="129">
        <v>303.25276799999995</v>
      </c>
      <c r="F142" s="129">
        <v>292.61231999999995</v>
      </c>
      <c r="G142" s="120">
        <v>255.172413793103</v>
      </c>
      <c r="H142" s="105">
        <f>G142*0.96</f>
        <v>244.96551724137888</v>
      </c>
      <c r="I142" s="105">
        <f>H142*0.96</f>
        <v>235.1668965517237</v>
      </c>
    </row>
    <row r="143" spans="2:9" s="105" customFormat="1" ht="12.75">
      <c r="B143" s="117" t="s">
        <v>470</v>
      </c>
      <c r="C143" s="128">
        <v>12</v>
      </c>
      <c r="D143" s="129">
        <v>589.129632</v>
      </c>
      <c r="E143" s="129">
        <v>569.159136</v>
      </c>
      <c r="F143" s="129">
        <v>549.18864</v>
      </c>
      <c r="G143" s="120">
        <v>435.862068965517</v>
      </c>
      <c r="H143" s="105">
        <f>G143*0.96</f>
        <v>418.4275862068963</v>
      </c>
      <c r="I143" s="105">
        <f>H143*0.96</f>
        <v>401.6904827586204</v>
      </c>
    </row>
    <row r="144" spans="2:9" s="105" customFormat="1" ht="12.75">
      <c r="B144" s="117" t="s">
        <v>471</v>
      </c>
      <c r="C144" s="128">
        <v>12</v>
      </c>
      <c r="D144" s="129">
        <v>762.312096</v>
      </c>
      <c r="E144" s="129">
        <v>736.471008</v>
      </c>
      <c r="F144" s="129">
        <v>710.62992</v>
      </c>
      <c r="G144" s="120">
        <v>613.793103448276</v>
      </c>
      <c r="H144" s="105">
        <f>G144*0.96</f>
        <v>589.241379310345</v>
      </c>
      <c r="I144" s="105">
        <f>H144*0.96</f>
        <v>565.6717241379312</v>
      </c>
    </row>
    <row r="145" spans="2:9" s="105" customFormat="1" ht="12.75">
      <c r="B145" s="117" t="s">
        <v>472</v>
      </c>
      <c r="C145" s="128">
        <v>12</v>
      </c>
      <c r="D145" s="129">
        <v>943.2259200000001</v>
      </c>
      <c r="E145" s="129">
        <v>911.25216</v>
      </c>
      <c r="F145" s="129">
        <v>879.2784</v>
      </c>
      <c r="G145" s="120">
        <v>758.620689655172</v>
      </c>
      <c r="H145" s="105">
        <f>G145*0.96</f>
        <v>728.2758620689651</v>
      </c>
      <c r="I145" s="105">
        <f>H145*0.96</f>
        <v>699.1448275862065</v>
      </c>
    </row>
    <row r="146" spans="2:9" s="105" customFormat="1" ht="12.75" customHeight="1">
      <c r="B146" s="131" t="s">
        <v>473</v>
      </c>
      <c r="C146" s="131"/>
      <c r="D146" s="131">
        <v>0</v>
      </c>
      <c r="E146" s="131">
        <v>0</v>
      </c>
      <c r="F146" s="131">
        <v>0</v>
      </c>
      <c r="G146" s="131"/>
      <c r="H146" s="105">
        <f>G146*0.96</f>
        <v>0</v>
      </c>
      <c r="I146" s="105">
        <f>H146*0.96</f>
        <v>0</v>
      </c>
    </row>
    <row r="147" spans="2:9" s="105" customFormat="1" ht="12.75">
      <c r="B147" s="132" t="s">
        <v>474</v>
      </c>
      <c r="C147" s="128">
        <v>6</v>
      </c>
      <c r="D147" s="129">
        <v>1172.074176</v>
      </c>
      <c r="E147" s="129">
        <v>1132.342848</v>
      </c>
      <c r="F147" s="129">
        <v>1092.61152</v>
      </c>
      <c r="G147" s="123">
        <v>958.620689655172</v>
      </c>
      <c r="H147" s="105">
        <f>G147*0.96</f>
        <v>920.2758620689651</v>
      </c>
      <c r="I147" s="105">
        <f>H147*0.96</f>
        <v>883.4648275862065</v>
      </c>
    </row>
    <row r="148" spans="2:9" s="101" customFormat="1" ht="15" customHeight="1">
      <c r="B148" s="117" t="s">
        <v>475</v>
      </c>
      <c r="C148" s="124">
        <v>2</v>
      </c>
      <c r="D148" s="119">
        <v>4481.869392</v>
      </c>
      <c r="E148" s="119">
        <v>4329.941616</v>
      </c>
      <c r="F148" s="119">
        <v>4178.01384</v>
      </c>
      <c r="G148" s="120">
        <v>3931.03448275862</v>
      </c>
      <c r="H148" s="105">
        <f>G148*0.96</f>
        <v>3773.793103448275</v>
      </c>
      <c r="I148" s="105">
        <f>H148*0.96</f>
        <v>3622.8413793103437</v>
      </c>
    </row>
    <row r="149" spans="2:9" s="101" customFormat="1" ht="15" customHeight="1">
      <c r="B149" s="117" t="s">
        <v>476</v>
      </c>
      <c r="C149" s="124">
        <v>5</v>
      </c>
      <c r="D149" s="119">
        <v>2980.4392799999996</v>
      </c>
      <c r="E149" s="119">
        <v>2879.40744</v>
      </c>
      <c r="F149" s="119">
        <v>2778.3756</v>
      </c>
      <c r="G149" s="120">
        <v>2344.8275862069</v>
      </c>
      <c r="H149" s="105">
        <f>G149*0.96</f>
        <v>2251.0344827586237</v>
      </c>
      <c r="I149" s="105">
        <f>H149*0.96</f>
        <v>2160.993103448279</v>
      </c>
    </row>
    <row r="150" spans="2:9" s="105" customFormat="1" ht="12.75">
      <c r="B150" s="133" t="s">
        <v>477</v>
      </c>
      <c r="C150" s="128">
        <v>10</v>
      </c>
      <c r="D150" s="129">
        <v>4631.08464</v>
      </c>
      <c r="E150" s="129">
        <v>4474.09872</v>
      </c>
      <c r="F150" s="129">
        <v>4317.1128</v>
      </c>
      <c r="G150" s="134">
        <v>3371.72413793103</v>
      </c>
      <c r="H150" s="105">
        <f>G150*0.96</f>
        <v>3236.8551724137888</v>
      </c>
      <c r="I150" s="105">
        <f>H150*0.96</f>
        <v>3107.380965517237</v>
      </c>
    </row>
    <row r="151" spans="2:9" s="105" customFormat="1" ht="12.75">
      <c r="B151" s="133" t="s">
        <v>478</v>
      </c>
      <c r="C151" s="128">
        <v>10</v>
      </c>
      <c r="D151" s="129">
        <v>5326.90704</v>
      </c>
      <c r="E151" s="129">
        <v>5146.333920000001</v>
      </c>
      <c r="F151" s="129">
        <v>4965.7608</v>
      </c>
      <c r="G151" s="134">
        <v>3840.68965517241</v>
      </c>
      <c r="H151" s="105">
        <f>G151*0.96</f>
        <v>3687.0620689655134</v>
      </c>
      <c r="I151" s="105">
        <f>H151*0.96</f>
        <v>3539.5795862068926</v>
      </c>
    </row>
    <row r="152" spans="2:9" s="105" customFormat="1" ht="12.75">
      <c r="B152" s="133" t="s">
        <v>479</v>
      </c>
      <c r="C152" s="128">
        <v>10</v>
      </c>
      <c r="D152" s="129">
        <v>2698.2446400000003</v>
      </c>
      <c r="E152" s="129">
        <v>2606.7787200000002</v>
      </c>
      <c r="F152" s="129">
        <v>2515.3128</v>
      </c>
      <c r="G152" s="134">
        <v>1966.89655172414</v>
      </c>
      <c r="H152" s="105">
        <f>G152*0.96</f>
        <v>1888.2206896551743</v>
      </c>
      <c r="I152" s="105">
        <f>H152*0.96</f>
        <v>1812.6918620689673</v>
      </c>
    </row>
    <row r="153" spans="2:9" s="105" customFormat="1" ht="12.75">
      <c r="B153" s="135" t="s">
        <v>480</v>
      </c>
      <c r="C153" s="128">
        <v>10</v>
      </c>
      <c r="D153" s="129">
        <v>3162.12624</v>
      </c>
      <c r="E153" s="129">
        <v>3054.93552</v>
      </c>
      <c r="F153" s="129">
        <v>2947.7448</v>
      </c>
      <c r="G153" s="134">
        <v>2294.48275862069</v>
      </c>
      <c r="H153" s="105">
        <f>G153*0.96</f>
        <v>2202.7034482758627</v>
      </c>
      <c r="I153" s="105">
        <f>H153*0.96</f>
        <v>2114.5953103448282</v>
      </c>
    </row>
    <row r="154" spans="2:9" s="105" customFormat="1" ht="12.75">
      <c r="B154" s="136" t="s">
        <v>481</v>
      </c>
      <c r="C154" s="128">
        <v>10</v>
      </c>
      <c r="D154" s="129">
        <v>3780.63504</v>
      </c>
      <c r="E154" s="129">
        <v>3652.47792</v>
      </c>
      <c r="F154" s="129">
        <v>3524.3208</v>
      </c>
      <c r="G154" s="134">
        <v>2715.86206896552</v>
      </c>
      <c r="H154" s="105">
        <f>G154*0.96</f>
        <v>2607.227586206899</v>
      </c>
      <c r="I154" s="105">
        <f>H154*0.96</f>
        <v>2502.938482758623</v>
      </c>
    </row>
    <row r="155" spans="2:9" s="105" customFormat="1" ht="12.75">
      <c r="B155" s="135" t="s">
        <v>482</v>
      </c>
      <c r="C155" s="128">
        <v>10</v>
      </c>
      <c r="D155" s="129">
        <v>5172.279839999999</v>
      </c>
      <c r="E155" s="129">
        <v>4996.9483199999995</v>
      </c>
      <c r="F155" s="129">
        <v>4821.6168</v>
      </c>
      <c r="G155" s="134">
        <v>3746.20689655172</v>
      </c>
      <c r="H155" s="105">
        <f>G155*0.96</f>
        <v>3596.358620689651</v>
      </c>
      <c r="I155" s="105">
        <f>H155*0.96</f>
        <v>3452.504275862065</v>
      </c>
    </row>
    <row r="156" spans="2:9" s="105" customFormat="1" ht="12.75">
      <c r="B156" s="133" t="s">
        <v>483</v>
      </c>
      <c r="C156" s="128">
        <v>10</v>
      </c>
      <c r="D156" s="129">
        <v>6177.35664</v>
      </c>
      <c r="E156" s="129">
        <v>5967.95472</v>
      </c>
      <c r="F156" s="129">
        <v>5758.5527999999995</v>
      </c>
      <c r="G156" s="134">
        <v>4495.86206896552</v>
      </c>
      <c r="H156" s="105">
        <f>G156*0.96</f>
        <v>4316.027586206899</v>
      </c>
      <c r="I156" s="105">
        <f>H156*0.96</f>
        <v>4143.386482758623</v>
      </c>
    </row>
    <row r="157" spans="2:9" s="105" customFormat="1" ht="12.75">
      <c r="B157" s="135" t="s">
        <v>484</v>
      </c>
      <c r="C157" s="128">
        <v>12</v>
      </c>
      <c r="D157" s="129">
        <v>3007.49904</v>
      </c>
      <c r="E157" s="129">
        <v>2905.54992</v>
      </c>
      <c r="F157" s="129">
        <v>2803.6008</v>
      </c>
      <c r="G157" s="120">
        <v>2206.89655172414</v>
      </c>
      <c r="H157" s="105">
        <f>G157*0.96</f>
        <v>2118.6206896551744</v>
      </c>
      <c r="I157" s="105">
        <f>H157*0.96</f>
        <v>2033.8758620689673</v>
      </c>
    </row>
    <row r="158" spans="2:9" s="105" customFormat="1" ht="12.75">
      <c r="B158" s="126" t="s">
        <v>485</v>
      </c>
      <c r="C158" s="128">
        <v>1</v>
      </c>
      <c r="D158" s="129">
        <v>5404.22064</v>
      </c>
      <c r="E158" s="129">
        <v>5221.02672</v>
      </c>
      <c r="F158" s="129">
        <v>5037.8328</v>
      </c>
      <c r="G158" s="120">
        <v>4748.27586206897</v>
      </c>
      <c r="H158" s="105">
        <f>G158*0.96</f>
        <v>4558.344827586211</v>
      </c>
      <c r="I158" s="105">
        <f>H158*0.96</f>
        <v>4376.011034482763</v>
      </c>
    </row>
    <row r="159" spans="2:9" s="105" customFormat="1" ht="12.75">
      <c r="B159" s="126" t="s">
        <v>486</v>
      </c>
      <c r="C159" s="128">
        <v>1</v>
      </c>
      <c r="D159" s="129">
        <v>765.40464</v>
      </c>
      <c r="E159" s="129">
        <v>739.4587200000001</v>
      </c>
      <c r="F159" s="129">
        <v>713.5128</v>
      </c>
      <c r="G159" s="120">
        <v>879.310344827586</v>
      </c>
      <c r="H159" s="105">
        <f>G159*0.96</f>
        <v>844.1379310344826</v>
      </c>
      <c r="I159" s="105">
        <f>H159*0.96</f>
        <v>810.3724137931032</v>
      </c>
    </row>
    <row r="160" spans="2:9" s="105" customFormat="1" ht="12.75">
      <c r="B160" s="126" t="s">
        <v>487</v>
      </c>
      <c r="C160" s="128">
        <v>12</v>
      </c>
      <c r="D160" s="129">
        <v>2446.97544</v>
      </c>
      <c r="E160" s="129">
        <v>2364.02712</v>
      </c>
      <c r="F160" s="129">
        <v>2281.0788000000002</v>
      </c>
      <c r="G160" s="120">
        <v>517.241379310345</v>
      </c>
      <c r="H160" s="105">
        <f>G160*0.96</f>
        <v>496.55172413793116</v>
      </c>
      <c r="I160" s="105">
        <f>H160*0.96</f>
        <v>476.6896551724139</v>
      </c>
    </row>
  </sheetData>
  <sheetProtection selectLockedCells="1" selectUnlockedCells="1"/>
  <mergeCells count="13">
    <mergeCell ref="B5:G5"/>
    <mergeCell ref="B6:G6"/>
    <mergeCell ref="B22:G22"/>
    <mergeCell ref="B40:G40"/>
    <mergeCell ref="B57:G57"/>
    <mergeCell ref="B84:G84"/>
    <mergeCell ref="B91:G91"/>
    <mergeCell ref="B114:G114"/>
    <mergeCell ref="B131:G131"/>
    <mergeCell ref="B136:G136"/>
    <mergeCell ref="B137:G137"/>
    <mergeCell ref="B141:C141"/>
    <mergeCell ref="B146:G14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1"/>
  <sheetViews>
    <sheetView workbookViewId="0" topLeftCell="A1">
      <selection activeCell="C551" sqref="C551"/>
    </sheetView>
  </sheetViews>
  <sheetFormatPr defaultColWidth="9.140625" defaultRowHeight="12.75"/>
  <cols>
    <col min="1" max="1" width="7.140625" style="137" customWidth="1"/>
    <col min="2" max="2" width="34.28125" style="138" customWidth="1"/>
    <col min="3" max="3" width="52.57421875" style="139" customWidth="1"/>
    <col min="4" max="4" width="6.00390625" style="139" customWidth="1"/>
    <col min="5" max="5" width="10.28125" style="138" customWidth="1"/>
    <col min="6" max="248" width="9.140625" style="138" customWidth="1"/>
    <col min="249" max="16384" width="11.57421875" style="0" customWidth="1"/>
  </cols>
  <sheetData>
    <row r="1" spans="3:4" ht="12.75" customHeight="1">
      <c r="C1" s="140"/>
      <c r="D1" s="140"/>
    </row>
    <row r="2" spans="3:4" ht="12.75" customHeight="1">
      <c r="C2" s="140"/>
      <c r="D2" s="140"/>
    </row>
    <row r="3" spans="3:4" ht="12.75" customHeight="1">
      <c r="C3" s="140"/>
      <c r="D3" s="140"/>
    </row>
    <row r="4" spans="3:4" ht="12.75">
      <c r="C4" s="141"/>
      <c r="D4" s="141"/>
    </row>
    <row r="5" spans="3:4" ht="12.75">
      <c r="C5" s="141"/>
      <c r="D5" s="141"/>
    </row>
    <row r="6" spans="3:4" ht="12.75">
      <c r="C6" s="141"/>
      <c r="D6" s="141"/>
    </row>
    <row r="7" spans="3:4" ht="12.75">
      <c r="C7" s="142"/>
      <c r="D7" s="143"/>
    </row>
    <row r="8" spans="3:4" ht="21" customHeight="1">
      <c r="C8" s="144"/>
      <c r="D8" s="143"/>
    </row>
    <row r="9" spans="1:8" ht="15" customHeight="1">
      <c r="A9" s="145"/>
      <c r="B9" s="146" t="s">
        <v>488</v>
      </c>
      <c r="C9" s="146"/>
      <c r="D9" s="146"/>
      <c r="E9" s="147"/>
      <c r="F9" s="147"/>
      <c r="G9" s="147"/>
      <c r="H9" s="147"/>
    </row>
    <row r="10" spans="1:8" ht="12.75">
      <c r="A10" s="148" t="s">
        <v>489</v>
      </c>
      <c r="B10" s="149" t="s">
        <v>490</v>
      </c>
      <c r="C10" s="149" t="s">
        <v>491</v>
      </c>
      <c r="D10" s="149" t="s">
        <v>492</v>
      </c>
      <c r="E10" s="150" t="s">
        <v>493</v>
      </c>
      <c r="F10" s="151" t="s">
        <v>494</v>
      </c>
      <c r="G10" s="151" t="s">
        <v>495</v>
      </c>
      <c r="H10" s="151" t="s">
        <v>496</v>
      </c>
    </row>
    <row r="11" spans="1:8" ht="24.75" customHeight="1">
      <c r="A11" s="152" t="s">
        <v>497</v>
      </c>
      <c r="B11" s="152"/>
      <c r="C11" s="152"/>
      <c r="D11" s="152"/>
      <c r="E11" s="153"/>
      <c r="F11" s="154"/>
      <c r="G11" s="155"/>
      <c r="H11" s="155"/>
    </row>
    <row r="12" spans="1:8" ht="12.75" customHeight="1">
      <c r="A12" s="156">
        <v>61004</v>
      </c>
      <c r="B12" s="157" t="s">
        <v>498</v>
      </c>
      <c r="C12" s="158" t="s">
        <v>499</v>
      </c>
      <c r="D12" s="158">
        <v>40</v>
      </c>
      <c r="E12" s="159">
        <v>375</v>
      </c>
      <c r="F12" s="160">
        <v>281.25</v>
      </c>
      <c r="G12" s="153">
        <v>273.75</v>
      </c>
      <c r="H12" s="153">
        <v>266.25</v>
      </c>
    </row>
    <row r="13" spans="1:8" ht="12.75" customHeight="1">
      <c r="A13" s="156">
        <v>61004</v>
      </c>
      <c r="B13" s="157" t="s">
        <v>498</v>
      </c>
      <c r="C13" s="158" t="s">
        <v>500</v>
      </c>
      <c r="D13" s="158"/>
      <c r="E13" s="159">
        <v>407</v>
      </c>
      <c r="F13" s="160">
        <v>305.25</v>
      </c>
      <c r="G13" s="153">
        <v>297.11</v>
      </c>
      <c r="H13" s="153">
        <v>288.97</v>
      </c>
    </row>
    <row r="14" spans="1:8" ht="12.75" customHeight="1">
      <c r="A14" s="156">
        <v>61005</v>
      </c>
      <c r="B14" s="157" t="s">
        <v>501</v>
      </c>
      <c r="C14" s="158" t="s">
        <v>502</v>
      </c>
      <c r="D14" s="158">
        <v>50</v>
      </c>
      <c r="E14" s="159">
        <v>884</v>
      </c>
      <c r="F14" s="160">
        <v>663</v>
      </c>
      <c r="G14" s="153">
        <v>645.32</v>
      </c>
      <c r="H14" s="153">
        <v>627.64</v>
      </c>
    </row>
    <row r="15" spans="1:8" ht="12.75" customHeight="1">
      <c r="A15" s="156">
        <v>61005</v>
      </c>
      <c r="B15" s="157" t="s">
        <v>501</v>
      </c>
      <c r="C15" s="158" t="s">
        <v>500</v>
      </c>
      <c r="D15" s="158"/>
      <c r="E15" s="159">
        <v>914</v>
      </c>
      <c r="F15" s="160">
        <v>685.5</v>
      </c>
      <c r="G15" s="153">
        <v>667.22</v>
      </c>
      <c r="H15" s="153">
        <v>648.94</v>
      </c>
    </row>
    <row r="16" spans="1:8" ht="12.75" customHeight="1">
      <c r="A16" s="156">
        <v>30050</v>
      </c>
      <c r="B16" s="157" t="s">
        <v>503</v>
      </c>
      <c r="C16" s="158" t="s">
        <v>504</v>
      </c>
      <c r="D16" s="158">
        <v>256</v>
      </c>
      <c r="E16" s="159">
        <v>172</v>
      </c>
      <c r="F16" s="160">
        <v>129</v>
      </c>
      <c r="G16" s="153">
        <v>125.56</v>
      </c>
      <c r="H16" s="153">
        <v>122.12</v>
      </c>
    </row>
    <row r="17" spans="1:8" ht="12.75" customHeight="1">
      <c r="A17" s="156">
        <v>62047</v>
      </c>
      <c r="B17" s="161" t="s">
        <v>505</v>
      </c>
      <c r="C17" s="158" t="s">
        <v>506</v>
      </c>
      <c r="D17" s="158">
        <v>12</v>
      </c>
      <c r="E17" s="159">
        <v>329</v>
      </c>
      <c r="F17" s="160">
        <v>246.75</v>
      </c>
      <c r="G17" s="153">
        <v>240.17</v>
      </c>
      <c r="H17" s="153">
        <v>233.59</v>
      </c>
    </row>
    <row r="18" spans="1:8" ht="12.75" customHeight="1">
      <c r="A18" s="156">
        <v>62042</v>
      </c>
      <c r="B18" s="161" t="s">
        <v>507</v>
      </c>
      <c r="C18" s="158" t="s">
        <v>508</v>
      </c>
      <c r="D18" s="158">
        <v>6</v>
      </c>
      <c r="E18" s="159">
        <v>439</v>
      </c>
      <c r="F18" s="160">
        <v>329.25</v>
      </c>
      <c r="G18" s="153">
        <v>320.47</v>
      </c>
      <c r="H18" s="153">
        <v>311.69</v>
      </c>
    </row>
    <row r="19" spans="1:8" ht="12.75" customHeight="1">
      <c r="A19" s="156">
        <v>62037</v>
      </c>
      <c r="B19" s="161" t="s">
        <v>509</v>
      </c>
      <c r="C19" s="162" t="s">
        <v>510</v>
      </c>
      <c r="D19" s="162">
        <v>6</v>
      </c>
      <c r="E19" s="159">
        <v>549</v>
      </c>
      <c r="F19" s="160">
        <v>411.75</v>
      </c>
      <c r="G19" s="153">
        <v>400.77</v>
      </c>
      <c r="H19" s="153">
        <v>389.79</v>
      </c>
    </row>
    <row r="20" spans="1:8" ht="12.75" customHeight="1">
      <c r="A20" s="156">
        <v>62045</v>
      </c>
      <c r="B20" s="161" t="s">
        <v>511</v>
      </c>
      <c r="C20" s="162" t="s">
        <v>512</v>
      </c>
      <c r="D20" s="162">
        <v>6</v>
      </c>
      <c r="E20" s="159">
        <v>629</v>
      </c>
      <c r="F20" s="160">
        <v>471.75</v>
      </c>
      <c r="G20" s="153">
        <v>459.17</v>
      </c>
      <c r="H20" s="153">
        <v>446.59</v>
      </c>
    </row>
    <row r="21" spans="1:8" ht="12.75" customHeight="1">
      <c r="A21" s="156">
        <v>30509</v>
      </c>
      <c r="B21" s="157" t="s">
        <v>513</v>
      </c>
      <c r="C21" s="158" t="s">
        <v>514</v>
      </c>
      <c r="D21" s="158">
        <v>30</v>
      </c>
      <c r="E21" s="159">
        <v>180</v>
      </c>
      <c r="F21" s="160">
        <v>135</v>
      </c>
      <c r="G21" s="153">
        <v>131.4</v>
      </c>
      <c r="H21" s="153">
        <v>127.8</v>
      </c>
    </row>
    <row r="22" spans="1:8" ht="12.75" customHeight="1">
      <c r="A22" s="156">
        <v>62046</v>
      </c>
      <c r="B22" s="161" t="s">
        <v>515</v>
      </c>
      <c r="C22" s="158" t="s">
        <v>516</v>
      </c>
      <c r="D22" s="158">
        <v>12</v>
      </c>
      <c r="E22" s="159">
        <v>375</v>
      </c>
      <c r="F22" s="160">
        <v>281.25</v>
      </c>
      <c r="G22" s="153">
        <v>273.75</v>
      </c>
      <c r="H22" s="153">
        <v>266.25</v>
      </c>
    </row>
    <row r="23" spans="1:8" ht="12.75" customHeight="1">
      <c r="A23" s="156">
        <v>62035</v>
      </c>
      <c r="B23" s="161" t="s">
        <v>517</v>
      </c>
      <c r="C23" s="158" t="s">
        <v>518</v>
      </c>
      <c r="D23" s="158">
        <v>6</v>
      </c>
      <c r="E23" s="159">
        <v>449</v>
      </c>
      <c r="F23" s="160">
        <v>336.75</v>
      </c>
      <c r="G23" s="153">
        <v>327.77</v>
      </c>
      <c r="H23" s="153">
        <v>318.79</v>
      </c>
    </row>
    <row r="24" spans="1:8" ht="12.75" customHeight="1">
      <c r="A24" s="156">
        <v>62036</v>
      </c>
      <c r="B24" s="161" t="s">
        <v>519</v>
      </c>
      <c r="C24" s="158" t="s">
        <v>520</v>
      </c>
      <c r="D24" s="158">
        <v>6</v>
      </c>
      <c r="E24" s="159">
        <v>449</v>
      </c>
      <c r="F24" s="160">
        <v>336.75</v>
      </c>
      <c r="G24" s="153">
        <v>327.77</v>
      </c>
      <c r="H24" s="153">
        <v>318.79</v>
      </c>
    </row>
    <row r="25" spans="1:8" ht="12.75" customHeight="1">
      <c r="A25" s="156">
        <v>62025</v>
      </c>
      <c r="B25" s="161" t="s">
        <v>521</v>
      </c>
      <c r="C25" s="162" t="s">
        <v>522</v>
      </c>
      <c r="D25" s="162">
        <v>6</v>
      </c>
      <c r="E25" s="159">
        <v>559</v>
      </c>
      <c r="F25" s="160">
        <v>419.25</v>
      </c>
      <c r="G25" s="153">
        <v>408.07</v>
      </c>
      <c r="H25" s="153">
        <v>396.89</v>
      </c>
    </row>
    <row r="26" spans="1:8" ht="12.75" customHeight="1">
      <c r="A26" s="156">
        <v>62026</v>
      </c>
      <c r="B26" s="161" t="s">
        <v>523</v>
      </c>
      <c r="C26" s="162" t="s">
        <v>524</v>
      </c>
      <c r="D26" s="162">
        <v>6</v>
      </c>
      <c r="E26" s="159">
        <v>559</v>
      </c>
      <c r="F26" s="160">
        <v>419.25</v>
      </c>
      <c r="G26" s="153">
        <v>408.07</v>
      </c>
      <c r="H26" s="153">
        <v>396.89</v>
      </c>
    </row>
    <row r="27" spans="1:8" ht="12.75" customHeight="1">
      <c r="A27" s="156">
        <v>62040</v>
      </c>
      <c r="B27" s="161" t="s">
        <v>525</v>
      </c>
      <c r="C27" s="162" t="s">
        <v>526</v>
      </c>
      <c r="D27" s="162">
        <v>6</v>
      </c>
      <c r="E27" s="159">
        <v>515</v>
      </c>
      <c r="F27" s="160">
        <v>386.25</v>
      </c>
      <c r="G27" s="153">
        <v>375.95</v>
      </c>
      <c r="H27" s="153">
        <v>365.65</v>
      </c>
    </row>
    <row r="28" spans="1:8" ht="12.75" customHeight="1">
      <c r="A28" s="156">
        <v>62041</v>
      </c>
      <c r="B28" s="161" t="s">
        <v>527</v>
      </c>
      <c r="C28" s="162" t="s">
        <v>528</v>
      </c>
      <c r="D28" s="162">
        <v>6</v>
      </c>
      <c r="E28" s="159">
        <v>515</v>
      </c>
      <c r="F28" s="160">
        <v>386.25</v>
      </c>
      <c r="G28" s="153">
        <v>375.95</v>
      </c>
      <c r="H28" s="153">
        <v>365.65</v>
      </c>
    </row>
    <row r="29" spans="1:8" ht="12.75" customHeight="1">
      <c r="A29" s="156">
        <v>62033</v>
      </c>
      <c r="B29" s="161" t="s">
        <v>529</v>
      </c>
      <c r="C29" s="162" t="s">
        <v>530</v>
      </c>
      <c r="D29" s="162">
        <v>8</v>
      </c>
      <c r="E29" s="159">
        <v>854</v>
      </c>
      <c r="F29" s="160">
        <v>640.5</v>
      </c>
      <c r="G29" s="153">
        <v>623.42</v>
      </c>
      <c r="H29" s="153">
        <v>606.34</v>
      </c>
    </row>
    <row r="30" spans="1:8" ht="12.75" customHeight="1">
      <c r="A30" s="156">
        <v>62034</v>
      </c>
      <c r="B30" s="161" t="s">
        <v>531</v>
      </c>
      <c r="C30" s="162" t="s">
        <v>532</v>
      </c>
      <c r="D30" s="162">
        <v>8</v>
      </c>
      <c r="E30" s="159">
        <v>854</v>
      </c>
      <c r="F30" s="160">
        <v>640.5</v>
      </c>
      <c r="G30" s="153">
        <v>623.42</v>
      </c>
      <c r="H30" s="153">
        <v>606.34</v>
      </c>
    </row>
    <row r="31" spans="1:8" ht="12.75" customHeight="1">
      <c r="A31" s="156">
        <v>62043</v>
      </c>
      <c r="B31" s="161" t="s">
        <v>533</v>
      </c>
      <c r="C31" s="162" t="s">
        <v>534</v>
      </c>
      <c r="D31" s="162">
        <v>6</v>
      </c>
      <c r="E31" s="159">
        <v>639</v>
      </c>
      <c r="F31" s="160">
        <v>479.25</v>
      </c>
      <c r="G31" s="153">
        <v>466.47</v>
      </c>
      <c r="H31" s="153">
        <v>453.69</v>
      </c>
    </row>
    <row r="32" spans="1:8" ht="12.75" customHeight="1">
      <c r="A32" s="156">
        <v>62055</v>
      </c>
      <c r="B32" s="161" t="s">
        <v>535</v>
      </c>
      <c r="C32" s="162" t="s">
        <v>536</v>
      </c>
      <c r="D32" s="162"/>
      <c r="E32" s="159">
        <v>814</v>
      </c>
      <c r="F32" s="160">
        <v>610.5</v>
      </c>
      <c r="G32" s="153">
        <v>594.22</v>
      </c>
      <c r="H32" s="153">
        <v>577.94</v>
      </c>
    </row>
    <row r="33" spans="1:8" ht="12.75" customHeight="1">
      <c r="A33" s="156">
        <v>30500</v>
      </c>
      <c r="B33" s="157" t="s">
        <v>537</v>
      </c>
      <c r="C33" s="162" t="s">
        <v>538</v>
      </c>
      <c r="D33" s="162">
        <v>20</v>
      </c>
      <c r="E33" s="159">
        <v>221</v>
      </c>
      <c r="F33" s="160">
        <v>165.75</v>
      </c>
      <c r="G33" s="153">
        <v>161.33</v>
      </c>
      <c r="H33" s="153">
        <v>156.91</v>
      </c>
    </row>
    <row r="34" spans="1:8" ht="12.75" customHeight="1">
      <c r="A34" s="156">
        <v>30503</v>
      </c>
      <c r="B34" s="157" t="s">
        <v>539</v>
      </c>
      <c r="C34" s="162" t="s">
        <v>540</v>
      </c>
      <c r="D34" s="162">
        <v>20</v>
      </c>
      <c r="E34" s="159">
        <v>231</v>
      </c>
      <c r="F34" s="160">
        <v>173.25</v>
      </c>
      <c r="G34" s="153">
        <v>168.63</v>
      </c>
      <c r="H34" s="153">
        <v>164.01</v>
      </c>
    </row>
    <row r="35" spans="1:8" ht="12.75" customHeight="1">
      <c r="A35" s="156">
        <v>30504</v>
      </c>
      <c r="B35" s="157" t="s">
        <v>541</v>
      </c>
      <c r="C35" s="162" t="s">
        <v>542</v>
      </c>
      <c r="D35" s="162">
        <v>20</v>
      </c>
      <c r="E35" s="159">
        <v>227</v>
      </c>
      <c r="F35" s="160">
        <v>170.25</v>
      </c>
      <c r="G35" s="153">
        <v>165.71</v>
      </c>
      <c r="H35" s="153">
        <v>161.17000000000002</v>
      </c>
    </row>
    <row r="36" spans="1:8" ht="12.75" customHeight="1">
      <c r="A36" s="156">
        <v>30502</v>
      </c>
      <c r="B36" s="157" t="s">
        <v>543</v>
      </c>
      <c r="C36" s="162" t="s">
        <v>544</v>
      </c>
      <c r="D36" s="162">
        <v>20</v>
      </c>
      <c r="E36" s="159">
        <v>274</v>
      </c>
      <c r="F36" s="160">
        <v>205.5</v>
      </c>
      <c r="G36" s="153">
        <v>200.02</v>
      </c>
      <c r="H36" s="153">
        <v>194.54</v>
      </c>
    </row>
    <row r="37" spans="1:8" ht="12.75" customHeight="1">
      <c r="A37" s="156">
        <v>30518</v>
      </c>
      <c r="B37" s="157" t="s">
        <v>545</v>
      </c>
      <c r="C37" s="162" t="s">
        <v>546</v>
      </c>
      <c r="D37" s="162"/>
      <c r="E37" s="159">
        <v>304</v>
      </c>
      <c r="F37" s="160">
        <v>228</v>
      </c>
      <c r="G37" s="153">
        <v>221.92</v>
      </c>
      <c r="H37" s="153">
        <v>215.84</v>
      </c>
    </row>
    <row r="38" spans="1:8" ht="12.75" customHeight="1">
      <c r="A38" s="156">
        <v>50032</v>
      </c>
      <c r="B38" s="163" t="s">
        <v>547</v>
      </c>
      <c r="C38" s="158" t="s">
        <v>548</v>
      </c>
      <c r="D38" s="162">
        <v>15</v>
      </c>
      <c r="E38" s="159">
        <v>406</v>
      </c>
      <c r="F38" s="160">
        <v>304.5</v>
      </c>
      <c r="G38" s="153">
        <v>296.38</v>
      </c>
      <c r="H38" s="153">
        <v>288.26</v>
      </c>
    </row>
    <row r="39" spans="1:8" ht="12.75" customHeight="1">
      <c r="A39" s="156">
        <v>50033</v>
      </c>
      <c r="B39" s="163" t="s">
        <v>549</v>
      </c>
      <c r="C39" s="158" t="s">
        <v>550</v>
      </c>
      <c r="D39" s="162">
        <v>15</v>
      </c>
      <c r="E39" s="159">
        <v>429</v>
      </c>
      <c r="F39" s="160">
        <v>321.75</v>
      </c>
      <c r="G39" s="153">
        <v>313.17</v>
      </c>
      <c r="H39" s="153">
        <v>304.59000000000003</v>
      </c>
    </row>
    <row r="40" spans="1:8" ht="12.75" customHeight="1">
      <c r="A40" s="156">
        <v>50006</v>
      </c>
      <c r="B40" s="163" t="s">
        <v>551</v>
      </c>
      <c r="C40" s="158" t="s">
        <v>552</v>
      </c>
      <c r="D40" s="162">
        <v>10</v>
      </c>
      <c r="E40" s="159">
        <v>599</v>
      </c>
      <c r="F40" s="160">
        <v>449.25</v>
      </c>
      <c r="G40" s="153">
        <v>437.27</v>
      </c>
      <c r="H40" s="153">
        <v>425.29</v>
      </c>
    </row>
    <row r="41" spans="1:8" ht="12.75" customHeight="1">
      <c r="A41" s="156">
        <v>50006</v>
      </c>
      <c r="B41" s="163" t="s">
        <v>553</v>
      </c>
      <c r="C41" s="158" t="s">
        <v>554</v>
      </c>
      <c r="D41" s="162">
        <v>10</v>
      </c>
      <c r="E41" s="159">
        <v>629</v>
      </c>
      <c r="F41" s="160">
        <v>471.75</v>
      </c>
      <c r="G41" s="153">
        <v>459.17</v>
      </c>
      <c r="H41" s="153">
        <v>446.59</v>
      </c>
    </row>
    <row r="42" spans="1:8" ht="12.75" customHeight="1">
      <c r="A42" s="156">
        <v>30506</v>
      </c>
      <c r="B42" s="157" t="s">
        <v>555</v>
      </c>
      <c r="C42" s="158" t="s">
        <v>556</v>
      </c>
      <c r="D42" s="158">
        <v>30</v>
      </c>
      <c r="E42" s="159">
        <v>180</v>
      </c>
      <c r="F42" s="160">
        <v>135</v>
      </c>
      <c r="G42" s="153">
        <v>131.4</v>
      </c>
      <c r="H42" s="153">
        <v>127.8</v>
      </c>
    </row>
    <row r="43" spans="1:8" ht="12.75" customHeight="1">
      <c r="A43" s="156">
        <v>30508</v>
      </c>
      <c r="B43" s="157" t="s">
        <v>557</v>
      </c>
      <c r="C43" s="162" t="s">
        <v>558</v>
      </c>
      <c r="D43" s="158">
        <v>30</v>
      </c>
      <c r="E43" s="159">
        <v>184</v>
      </c>
      <c r="F43" s="160">
        <v>138</v>
      </c>
      <c r="G43" s="153">
        <v>134.32</v>
      </c>
      <c r="H43" s="153">
        <v>130.64000000000001</v>
      </c>
    </row>
    <row r="44" spans="1:8" ht="12.75" customHeight="1">
      <c r="A44" s="156">
        <v>50005</v>
      </c>
      <c r="B44" s="157" t="s">
        <v>559</v>
      </c>
      <c r="C44" s="158" t="s">
        <v>560</v>
      </c>
      <c r="D44" s="158">
        <v>20</v>
      </c>
      <c r="E44" s="159">
        <v>487</v>
      </c>
      <c r="F44" s="160">
        <v>365.25</v>
      </c>
      <c r="G44" s="153">
        <v>355.51</v>
      </c>
      <c r="H44" s="153">
        <v>345.77</v>
      </c>
    </row>
    <row r="45" spans="1:8" ht="12.75" customHeight="1">
      <c r="A45" s="156">
        <v>50076</v>
      </c>
      <c r="B45" s="157" t="s">
        <v>561</v>
      </c>
      <c r="C45" s="158" t="s">
        <v>562</v>
      </c>
      <c r="D45" s="158">
        <v>20</v>
      </c>
      <c r="E45" s="159">
        <v>499</v>
      </c>
      <c r="F45" s="160">
        <v>374.25</v>
      </c>
      <c r="G45" s="153">
        <v>364.27</v>
      </c>
      <c r="H45" s="153">
        <v>354.29</v>
      </c>
    </row>
    <row r="46" spans="1:8" ht="12.75" customHeight="1">
      <c r="A46" s="156">
        <v>30514</v>
      </c>
      <c r="B46" s="157" t="s">
        <v>563</v>
      </c>
      <c r="C46" s="158" t="s">
        <v>564</v>
      </c>
      <c r="D46" s="158">
        <v>24</v>
      </c>
      <c r="E46" s="159">
        <v>223</v>
      </c>
      <c r="F46" s="160">
        <v>167.25</v>
      </c>
      <c r="G46" s="153">
        <v>162.79</v>
      </c>
      <c r="H46" s="153">
        <v>158.33</v>
      </c>
    </row>
    <row r="47" spans="1:8" ht="12.75" customHeight="1">
      <c r="A47" s="156">
        <v>50096</v>
      </c>
      <c r="B47" s="157" t="s">
        <v>565</v>
      </c>
      <c r="C47" s="158" t="s">
        <v>566</v>
      </c>
      <c r="D47" s="158">
        <v>8</v>
      </c>
      <c r="E47" s="159">
        <v>610</v>
      </c>
      <c r="F47" s="160">
        <v>457.5</v>
      </c>
      <c r="G47" s="153">
        <v>445.3</v>
      </c>
      <c r="H47" s="153">
        <v>433.1</v>
      </c>
    </row>
    <row r="48" spans="1:8" ht="12.75" customHeight="1">
      <c r="A48" s="156">
        <v>34946</v>
      </c>
      <c r="B48" s="157" t="s">
        <v>567</v>
      </c>
      <c r="C48" s="158" t="s">
        <v>568</v>
      </c>
      <c r="D48" s="158">
        <v>1</v>
      </c>
      <c r="E48" s="159">
        <v>1619</v>
      </c>
      <c r="F48" s="160">
        <v>1214.25</v>
      </c>
      <c r="G48" s="153">
        <v>1181.8700000000001</v>
      </c>
      <c r="H48" s="153">
        <v>1149.49</v>
      </c>
    </row>
    <row r="49" spans="1:8" ht="15" customHeight="1">
      <c r="A49" s="156">
        <v>34947</v>
      </c>
      <c r="B49" s="157" t="s">
        <v>569</v>
      </c>
      <c r="C49" s="158" t="s">
        <v>570</v>
      </c>
      <c r="D49" s="158">
        <v>1</v>
      </c>
      <c r="E49" s="159">
        <v>2735</v>
      </c>
      <c r="F49" s="160">
        <v>2051.25</v>
      </c>
      <c r="G49" s="153">
        <v>1996.55</v>
      </c>
      <c r="H49" s="153">
        <v>1941.85</v>
      </c>
    </row>
    <row r="50" spans="1:8" s="168" customFormat="1" ht="30.75" customHeight="1">
      <c r="A50" s="164" t="s">
        <v>571</v>
      </c>
      <c r="B50" s="164"/>
      <c r="C50" s="164"/>
      <c r="D50" s="164"/>
      <c r="E50" s="165"/>
      <c r="F50" s="166"/>
      <c r="G50" s="167"/>
      <c r="H50" s="167"/>
    </row>
    <row r="51" spans="1:8" s="168" customFormat="1" ht="12.75" customHeight="1">
      <c r="A51" s="156">
        <v>18053</v>
      </c>
      <c r="B51" s="157" t="s">
        <v>572</v>
      </c>
      <c r="C51" s="158" t="s">
        <v>573</v>
      </c>
      <c r="D51" s="158">
        <v>4</v>
      </c>
      <c r="E51" s="159">
        <v>6955</v>
      </c>
      <c r="F51" s="160">
        <v>5366.25</v>
      </c>
      <c r="G51" s="167">
        <v>5227.150000000001</v>
      </c>
      <c r="H51" s="167">
        <v>5088.05</v>
      </c>
    </row>
    <row r="52" spans="1:8" s="168" customFormat="1" ht="12.75" customHeight="1">
      <c r="A52" s="156">
        <v>18053</v>
      </c>
      <c r="B52" s="157" t="s">
        <v>574</v>
      </c>
      <c r="C52" s="158" t="s">
        <v>575</v>
      </c>
      <c r="D52" s="158">
        <v>4</v>
      </c>
      <c r="E52" s="159">
        <v>6245</v>
      </c>
      <c r="F52" s="160">
        <v>4833.75</v>
      </c>
      <c r="G52" s="167">
        <v>4708.85</v>
      </c>
      <c r="H52" s="167">
        <v>4583.95</v>
      </c>
    </row>
    <row r="53" spans="1:8" s="168" customFormat="1" ht="30.75" customHeight="1">
      <c r="A53" s="169" t="s">
        <v>576</v>
      </c>
      <c r="B53" s="169"/>
      <c r="C53" s="169"/>
      <c r="D53" s="169"/>
      <c r="E53" s="159"/>
      <c r="F53" s="160"/>
      <c r="G53" s="167"/>
      <c r="H53" s="167"/>
    </row>
    <row r="54" spans="1:8" s="168" customFormat="1" ht="12.75" customHeight="1">
      <c r="A54" s="156">
        <v>11048</v>
      </c>
      <c r="B54" s="157" t="s">
        <v>577</v>
      </c>
      <c r="C54" s="158" t="s">
        <v>578</v>
      </c>
      <c r="D54" s="158">
        <v>3</v>
      </c>
      <c r="E54" s="159">
        <v>3749</v>
      </c>
      <c r="F54" s="160">
        <v>2961.75</v>
      </c>
      <c r="G54" s="167">
        <v>2886.77</v>
      </c>
      <c r="H54" s="167">
        <v>2811.79</v>
      </c>
    </row>
    <row r="55" spans="1:8" s="168" customFormat="1" ht="12.75" customHeight="1">
      <c r="A55" s="156">
        <v>16026</v>
      </c>
      <c r="B55" s="157" t="s">
        <v>579</v>
      </c>
      <c r="C55" s="158" t="s">
        <v>580</v>
      </c>
      <c r="D55" s="158">
        <v>3</v>
      </c>
      <c r="E55" s="159">
        <v>3849</v>
      </c>
      <c r="F55" s="160">
        <v>3036.75</v>
      </c>
      <c r="G55" s="167">
        <v>2959.77</v>
      </c>
      <c r="H55" s="167">
        <v>2882.79</v>
      </c>
    </row>
    <row r="56" spans="1:8" s="168" customFormat="1" ht="30.75" customHeight="1">
      <c r="A56" s="169" t="s">
        <v>581</v>
      </c>
      <c r="B56" s="169"/>
      <c r="C56" s="169"/>
      <c r="D56" s="169"/>
      <c r="E56" s="159"/>
      <c r="F56" s="160"/>
      <c r="G56" s="167"/>
      <c r="H56" s="167"/>
    </row>
    <row r="57" spans="1:8" s="168" customFormat="1" ht="12.75" customHeight="1">
      <c r="A57" s="170">
        <v>62056</v>
      </c>
      <c r="B57" s="157" t="s">
        <v>582</v>
      </c>
      <c r="C57" s="158" t="s">
        <v>583</v>
      </c>
      <c r="D57" s="158">
        <v>1</v>
      </c>
      <c r="E57" s="159">
        <v>5887</v>
      </c>
      <c r="F57" s="160">
        <v>4415.25</v>
      </c>
      <c r="G57" s="167">
        <v>4297.51</v>
      </c>
      <c r="H57" s="167">
        <v>4179.77</v>
      </c>
    </row>
    <row r="58" spans="1:8" s="168" customFormat="1" ht="12.75" customHeight="1">
      <c r="A58" s="170">
        <v>30520</v>
      </c>
      <c r="B58" s="157" t="s">
        <v>584</v>
      </c>
      <c r="C58" s="158" t="s">
        <v>585</v>
      </c>
      <c r="D58" s="158">
        <v>1</v>
      </c>
      <c r="E58" s="159">
        <v>685</v>
      </c>
      <c r="F58" s="160">
        <v>513.75</v>
      </c>
      <c r="G58" s="167">
        <v>500.05</v>
      </c>
      <c r="H58" s="167">
        <v>486.35</v>
      </c>
    </row>
    <row r="59" spans="1:8" ht="30.75" customHeight="1">
      <c r="A59" s="16" t="s">
        <v>586</v>
      </c>
      <c r="B59" s="16"/>
      <c r="C59" s="16"/>
      <c r="D59" s="16"/>
      <c r="E59" s="150"/>
      <c r="F59" s="153"/>
      <c r="G59" s="153"/>
      <c r="H59" s="153"/>
    </row>
    <row r="60" spans="1:8" ht="12.75" customHeight="1">
      <c r="A60" s="171">
        <v>19003</v>
      </c>
      <c r="B60" s="172" t="s">
        <v>587</v>
      </c>
      <c r="C60" s="173" t="s">
        <v>588</v>
      </c>
      <c r="D60" s="173">
        <v>4</v>
      </c>
      <c r="E60" s="150">
        <v>1549</v>
      </c>
      <c r="F60" s="153">
        <v>1161.75</v>
      </c>
      <c r="G60" s="153">
        <v>1130.77</v>
      </c>
      <c r="H60" s="153">
        <v>1099.79</v>
      </c>
    </row>
    <row r="61" spans="1:8" ht="12.75" customHeight="1">
      <c r="A61" s="171">
        <v>19062</v>
      </c>
      <c r="B61" s="172" t="s">
        <v>589</v>
      </c>
      <c r="C61" s="173" t="s">
        <v>590</v>
      </c>
      <c r="D61" s="173">
        <v>3</v>
      </c>
      <c r="E61" s="150">
        <v>3345</v>
      </c>
      <c r="F61" s="153">
        <v>2658.75</v>
      </c>
      <c r="G61" s="153">
        <v>2591.85</v>
      </c>
      <c r="H61" s="153">
        <v>2524.9500000000003</v>
      </c>
    </row>
    <row r="62" spans="1:8" ht="12.75" customHeight="1">
      <c r="A62" s="171">
        <v>19064</v>
      </c>
      <c r="B62" s="172" t="s">
        <v>591</v>
      </c>
      <c r="C62" s="173" t="s">
        <v>592</v>
      </c>
      <c r="D62" s="173">
        <v>3</v>
      </c>
      <c r="E62" s="150">
        <v>3549</v>
      </c>
      <c r="F62" s="153">
        <v>2811.75</v>
      </c>
      <c r="G62" s="153">
        <v>2740.77</v>
      </c>
      <c r="H62" s="153">
        <v>2669.79</v>
      </c>
    </row>
    <row r="63" spans="1:8" ht="12.75" customHeight="1">
      <c r="A63" s="171">
        <v>19048</v>
      </c>
      <c r="B63" s="172" t="s">
        <v>593</v>
      </c>
      <c r="C63" s="173" t="s">
        <v>594</v>
      </c>
      <c r="D63" s="173">
        <v>2</v>
      </c>
      <c r="E63" s="150">
        <v>3447</v>
      </c>
      <c r="F63" s="153">
        <v>2735.25</v>
      </c>
      <c r="G63" s="153">
        <v>2666.31</v>
      </c>
      <c r="H63" s="153">
        <v>2597.37</v>
      </c>
    </row>
    <row r="64" spans="1:8" ht="12.75" customHeight="1">
      <c r="A64" s="171">
        <v>19060</v>
      </c>
      <c r="B64" s="172" t="s">
        <v>595</v>
      </c>
      <c r="C64" s="173" t="s">
        <v>596</v>
      </c>
      <c r="D64" s="173">
        <v>2</v>
      </c>
      <c r="E64" s="150">
        <v>3549</v>
      </c>
      <c r="F64" s="153">
        <v>2811.75</v>
      </c>
      <c r="G64" s="153">
        <v>2740.77</v>
      </c>
      <c r="H64" s="153">
        <v>2669.79</v>
      </c>
    </row>
    <row r="65" spans="1:8" ht="24.75" customHeight="1">
      <c r="A65" s="16" t="s">
        <v>597</v>
      </c>
      <c r="B65" s="16"/>
      <c r="C65" s="16"/>
      <c r="D65" s="16"/>
      <c r="E65" s="150"/>
      <c r="F65" s="153"/>
      <c r="G65" s="153"/>
      <c r="H65" s="153"/>
    </row>
    <row r="66" spans="1:8" ht="12.75" customHeight="1">
      <c r="A66" s="171">
        <v>63015</v>
      </c>
      <c r="B66" s="172" t="s">
        <v>598</v>
      </c>
      <c r="C66" s="173" t="s">
        <v>599</v>
      </c>
      <c r="D66" s="173">
        <v>4</v>
      </c>
      <c r="E66" s="150">
        <v>1990</v>
      </c>
      <c r="F66" s="153">
        <v>1492.5</v>
      </c>
      <c r="G66" s="153">
        <v>1452.7</v>
      </c>
      <c r="H66" s="153">
        <v>1412.9</v>
      </c>
    </row>
    <row r="67" spans="1:8" s="138" customFormat="1" ht="12.75" customHeight="1">
      <c r="A67" s="171">
        <v>66028</v>
      </c>
      <c r="B67" s="172" t="s">
        <v>600</v>
      </c>
      <c r="C67" s="173" t="s">
        <v>601</v>
      </c>
      <c r="D67" s="173">
        <v>3</v>
      </c>
      <c r="E67" s="150">
        <v>3820</v>
      </c>
      <c r="F67" s="153">
        <v>3015</v>
      </c>
      <c r="G67" s="153">
        <v>2938.6</v>
      </c>
      <c r="H67" s="153">
        <v>2862.2</v>
      </c>
    </row>
    <row r="68" spans="1:8" ht="12.75" customHeight="1">
      <c r="A68" s="171">
        <v>66021</v>
      </c>
      <c r="B68" s="172" t="s">
        <v>602</v>
      </c>
      <c r="C68" s="173" t="s">
        <v>603</v>
      </c>
      <c r="D68" s="173">
        <v>2</v>
      </c>
      <c r="E68" s="150">
        <v>3990</v>
      </c>
      <c r="F68" s="153">
        <v>3142.5</v>
      </c>
      <c r="G68" s="153">
        <v>3062.7</v>
      </c>
      <c r="H68" s="153">
        <v>2982.9</v>
      </c>
    </row>
    <row r="69" spans="1:8" ht="12.75" customHeight="1">
      <c r="A69" s="171">
        <v>66037</v>
      </c>
      <c r="B69" s="172" t="s">
        <v>604</v>
      </c>
      <c r="C69" s="173" t="s">
        <v>605</v>
      </c>
      <c r="D69" s="173">
        <v>2</v>
      </c>
      <c r="E69" s="150">
        <v>4590</v>
      </c>
      <c r="F69" s="153">
        <v>3592.5</v>
      </c>
      <c r="G69" s="153">
        <v>3500.7</v>
      </c>
      <c r="H69" s="153">
        <v>3408.9</v>
      </c>
    </row>
    <row r="70" spans="1:8" ht="12.75" customHeight="1">
      <c r="A70" s="171">
        <v>66049</v>
      </c>
      <c r="B70" s="172" t="s">
        <v>606</v>
      </c>
      <c r="C70" s="173" t="s">
        <v>607</v>
      </c>
      <c r="D70" s="173">
        <v>2</v>
      </c>
      <c r="E70" s="150">
        <v>3294</v>
      </c>
      <c r="F70" s="153">
        <v>2620.5</v>
      </c>
      <c r="G70" s="153">
        <v>2554.62</v>
      </c>
      <c r="H70" s="153">
        <v>2488.7400000000002</v>
      </c>
    </row>
    <row r="71" spans="1:8" s="138" customFormat="1" ht="12.75" customHeight="1">
      <c r="A71" s="171">
        <v>66024</v>
      </c>
      <c r="B71" s="172" t="s">
        <v>608</v>
      </c>
      <c r="C71" s="173" t="s">
        <v>609</v>
      </c>
      <c r="D71" s="173">
        <v>2</v>
      </c>
      <c r="E71" s="150">
        <v>5170</v>
      </c>
      <c r="F71" s="153">
        <v>4027.5</v>
      </c>
      <c r="G71" s="153">
        <v>3924.1</v>
      </c>
      <c r="H71" s="153">
        <v>3820.7</v>
      </c>
    </row>
    <row r="72" spans="1:8" s="138" customFormat="1" ht="12.75" customHeight="1">
      <c r="A72" s="171">
        <v>66025</v>
      </c>
      <c r="B72" s="172" t="s">
        <v>610</v>
      </c>
      <c r="C72" s="173" t="s">
        <v>611</v>
      </c>
      <c r="D72" s="173">
        <v>2</v>
      </c>
      <c r="E72" s="150">
        <v>5990</v>
      </c>
      <c r="F72" s="153">
        <v>4642.5</v>
      </c>
      <c r="G72" s="153">
        <v>4522.7</v>
      </c>
      <c r="H72" s="153">
        <v>4402.9</v>
      </c>
    </row>
    <row r="73" spans="1:8" s="138" customFormat="1" ht="12.75" customHeight="1">
      <c r="A73" s="171">
        <v>66026</v>
      </c>
      <c r="B73" s="172" t="s">
        <v>612</v>
      </c>
      <c r="C73" s="173" t="s">
        <v>613</v>
      </c>
      <c r="D73" s="173">
        <v>2</v>
      </c>
      <c r="E73" s="150">
        <v>6290</v>
      </c>
      <c r="F73" s="153">
        <v>4867.5</v>
      </c>
      <c r="G73" s="153">
        <v>4741.7</v>
      </c>
      <c r="H73" s="153">
        <v>4615.900000000001</v>
      </c>
    </row>
    <row r="74" spans="1:8" ht="27" customHeight="1">
      <c r="A74" s="16" t="s">
        <v>614</v>
      </c>
      <c r="B74" s="16"/>
      <c r="C74" s="16"/>
      <c r="D74" s="16"/>
      <c r="E74" s="150"/>
      <c r="F74" s="153"/>
      <c r="G74" s="153"/>
      <c r="H74" s="153"/>
    </row>
    <row r="75" spans="1:8" ht="12.75" customHeight="1">
      <c r="A75" s="171">
        <v>68020</v>
      </c>
      <c r="B75" s="172" t="s">
        <v>615</v>
      </c>
      <c r="C75" s="173" t="s">
        <v>616</v>
      </c>
      <c r="D75" s="173">
        <v>4</v>
      </c>
      <c r="E75" s="150">
        <v>1890</v>
      </c>
      <c r="F75" s="153">
        <v>1417.5</v>
      </c>
      <c r="G75" s="153">
        <v>1379.7</v>
      </c>
      <c r="H75" s="153">
        <v>1341.9</v>
      </c>
    </row>
    <row r="76" spans="1:8" ht="12.75" customHeight="1">
      <c r="A76" s="171">
        <v>68047</v>
      </c>
      <c r="B76" s="172" t="s">
        <v>617</v>
      </c>
      <c r="C76" s="173" t="s">
        <v>618</v>
      </c>
      <c r="D76" s="173"/>
      <c r="E76" s="150">
        <v>2229</v>
      </c>
      <c r="F76" s="153">
        <v>1821.75</v>
      </c>
      <c r="G76" s="153">
        <v>1777.17</v>
      </c>
      <c r="H76" s="153">
        <v>1732.59</v>
      </c>
    </row>
    <row r="77" spans="1:8" ht="12.75" customHeight="1">
      <c r="A77" s="171">
        <v>11044</v>
      </c>
      <c r="B77" s="172" t="s">
        <v>619</v>
      </c>
      <c r="C77" s="173" t="s">
        <v>620</v>
      </c>
      <c r="D77" s="173">
        <v>3</v>
      </c>
      <c r="E77" s="150">
        <v>3749</v>
      </c>
      <c r="F77" s="153">
        <v>2961.75</v>
      </c>
      <c r="G77" s="153">
        <v>2886.77</v>
      </c>
      <c r="H77" s="153">
        <v>2811.79</v>
      </c>
    </row>
    <row r="78" spans="1:8" ht="12.75" customHeight="1">
      <c r="A78" s="171">
        <v>11021</v>
      </c>
      <c r="B78" s="172" t="s">
        <v>621</v>
      </c>
      <c r="C78" s="173" t="s">
        <v>622</v>
      </c>
      <c r="D78" s="173">
        <v>2</v>
      </c>
      <c r="E78" s="150">
        <v>3860</v>
      </c>
      <c r="F78" s="153">
        <v>3045</v>
      </c>
      <c r="G78" s="153">
        <v>2967.8</v>
      </c>
      <c r="H78" s="153">
        <v>2890.6</v>
      </c>
    </row>
    <row r="79" spans="1:8" ht="12.75" customHeight="1">
      <c r="A79" s="171">
        <v>11019</v>
      </c>
      <c r="B79" s="172" t="s">
        <v>623</v>
      </c>
      <c r="C79" s="173" t="s">
        <v>624</v>
      </c>
      <c r="D79" s="173">
        <v>2</v>
      </c>
      <c r="E79" s="150">
        <v>4260</v>
      </c>
      <c r="F79" s="153">
        <v>3345</v>
      </c>
      <c r="G79" s="153">
        <v>3259.8</v>
      </c>
      <c r="H79" s="153">
        <v>3174.6</v>
      </c>
    </row>
    <row r="80" spans="1:8" s="138" customFormat="1" ht="12.75" customHeight="1">
      <c r="A80" s="171">
        <v>11040</v>
      </c>
      <c r="B80" s="172" t="s">
        <v>625</v>
      </c>
      <c r="C80" s="173" t="s">
        <v>626</v>
      </c>
      <c r="D80" s="173">
        <v>2</v>
      </c>
      <c r="E80" s="150">
        <v>4990</v>
      </c>
      <c r="F80" s="153">
        <v>3892.5</v>
      </c>
      <c r="G80" s="153">
        <v>3792.7</v>
      </c>
      <c r="H80" s="153">
        <v>3692.9</v>
      </c>
    </row>
    <row r="81" spans="1:8" s="138" customFormat="1" ht="12.75" customHeight="1">
      <c r="A81" s="171">
        <v>11041</v>
      </c>
      <c r="B81" s="172" t="s">
        <v>627</v>
      </c>
      <c r="C81" s="173" t="s">
        <v>628</v>
      </c>
      <c r="D81" s="173">
        <v>2</v>
      </c>
      <c r="E81" s="150">
        <v>5990</v>
      </c>
      <c r="F81" s="153">
        <v>4642.5</v>
      </c>
      <c r="G81" s="153">
        <v>4522.7</v>
      </c>
      <c r="H81" s="153">
        <v>4402.9</v>
      </c>
    </row>
    <row r="82" spans="1:8" s="138" customFormat="1" ht="12.75" customHeight="1">
      <c r="A82" s="171">
        <v>11042</v>
      </c>
      <c r="B82" s="172" t="s">
        <v>629</v>
      </c>
      <c r="C82" s="173" t="s">
        <v>630</v>
      </c>
      <c r="D82" s="173">
        <v>2</v>
      </c>
      <c r="E82" s="150">
        <v>5990</v>
      </c>
      <c r="F82" s="153">
        <v>4642.5</v>
      </c>
      <c r="G82" s="153">
        <v>4522.7</v>
      </c>
      <c r="H82" s="153">
        <v>4402.9</v>
      </c>
    </row>
    <row r="83" spans="1:8" ht="27.75" customHeight="1">
      <c r="A83" s="16" t="s">
        <v>631</v>
      </c>
      <c r="B83" s="16"/>
      <c r="C83" s="16"/>
      <c r="D83" s="16"/>
      <c r="E83" s="150"/>
      <c r="F83" s="153"/>
      <c r="G83" s="153"/>
      <c r="H83" s="153"/>
    </row>
    <row r="84" spans="1:8" ht="12.75" customHeight="1">
      <c r="A84" s="171">
        <v>16009</v>
      </c>
      <c r="B84" s="172" t="s">
        <v>632</v>
      </c>
      <c r="C84" s="173" t="s">
        <v>633</v>
      </c>
      <c r="D84" s="173">
        <v>2</v>
      </c>
      <c r="E84" s="150">
        <v>3990</v>
      </c>
      <c r="F84" s="153">
        <v>3142.5</v>
      </c>
      <c r="G84" s="153">
        <v>3062.7</v>
      </c>
      <c r="H84" s="153">
        <v>2982.9</v>
      </c>
    </row>
    <row r="85" spans="1:8" ht="12.75" customHeight="1">
      <c r="A85" s="171">
        <v>16020</v>
      </c>
      <c r="B85" s="172" t="s">
        <v>634</v>
      </c>
      <c r="C85" s="173" t="s">
        <v>635</v>
      </c>
      <c r="D85" s="173">
        <v>3</v>
      </c>
      <c r="E85" s="150">
        <v>3999</v>
      </c>
      <c r="F85" s="153">
        <v>3149.25</v>
      </c>
      <c r="G85" s="153">
        <v>3069.27</v>
      </c>
      <c r="H85" s="153">
        <v>2989.29</v>
      </c>
    </row>
    <row r="86" spans="1:8" ht="12.75" customHeight="1">
      <c r="A86" s="171">
        <v>16024</v>
      </c>
      <c r="B86" s="172" t="s">
        <v>636</v>
      </c>
      <c r="C86" s="173" t="s">
        <v>637</v>
      </c>
      <c r="D86" s="173">
        <v>3</v>
      </c>
      <c r="E86" s="150">
        <v>4870</v>
      </c>
      <c r="F86" s="153">
        <v>3802.5</v>
      </c>
      <c r="G86" s="153">
        <v>3705.1</v>
      </c>
      <c r="H86" s="153">
        <v>3607.7</v>
      </c>
    </row>
    <row r="87" spans="1:8" ht="12.75" customHeight="1">
      <c r="A87" s="171">
        <v>16025</v>
      </c>
      <c r="B87" s="172" t="s">
        <v>638</v>
      </c>
      <c r="C87" s="173" t="s">
        <v>637</v>
      </c>
      <c r="D87" s="173">
        <v>2</v>
      </c>
      <c r="E87" s="150">
        <v>5480</v>
      </c>
      <c r="F87" s="153">
        <v>4260</v>
      </c>
      <c r="G87" s="153">
        <v>4150.4</v>
      </c>
      <c r="H87" s="153">
        <v>4040.8</v>
      </c>
    </row>
    <row r="88" spans="1:8" ht="12.75" customHeight="1">
      <c r="A88" s="171">
        <v>16022</v>
      </c>
      <c r="B88" s="172" t="s">
        <v>639</v>
      </c>
      <c r="C88" s="173" t="s">
        <v>640</v>
      </c>
      <c r="D88" s="173">
        <v>2</v>
      </c>
      <c r="E88" s="150">
        <v>4290</v>
      </c>
      <c r="F88" s="153">
        <v>3367.5</v>
      </c>
      <c r="G88" s="153">
        <v>3281.7</v>
      </c>
      <c r="H88" s="153">
        <v>3195.9</v>
      </c>
    </row>
    <row r="89" spans="1:8" ht="12.75" customHeight="1">
      <c r="A89" s="171">
        <v>16016</v>
      </c>
      <c r="B89" s="172" t="s">
        <v>641</v>
      </c>
      <c r="C89" s="173" t="s">
        <v>642</v>
      </c>
      <c r="D89" s="173">
        <v>2</v>
      </c>
      <c r="E89" s="150">
        <v>5290</v>
      </c>
      <c r="F89" s="153">
        <v>4117.5</v>
      </c>
      <c r="G89" s="153">
        <v>4011.7</v>
      </c>
      <c r="H89" s="153">
        <v>3905.9</v>
      </c>
    </row>
    <row r="90" spans="1:8" ht="12.75" customHeight="1">
      <c r="A90" s="171">
        <v>16017</v>
      </c>
      <c r="B90" s="172" t="s">
        <v>643</v>
      </c>
      <c r="C90" s="173" t="s">
        <v>644</v>
      </c>
      <c r="D90" s="173">
        <v>2</v>
      </c>
      <c r="E90" s="150">
        <v>6200</v>
      </c>
      <c r="F90" s="153">
        <v>4800</v>
      </c>
      <c r="G90" s="153">
        <v>4676</v>
      </c>
      <c r="H90" s="153">
        <v>4552</v>
      </c>
    </row>
    <row r="91" spans="1:8" s="138" customFormat="1" ht="12.75" customHeight="1">
      <c r="A91" s="171">
        <v>16018</v>
      </c>
      <c r="B91" s="172" t="s">
        <v>645</v>
      </c>
      <c r="C91" s="173" t="s">
        <v>646</v>
      </c>
      <c r="D91" s="173">
        <v>2</v>
      </c>
      <c r="E91" s="150">
        <v>6200</v>
      </c>
      <c r="F91" s="153">
        <v>4800</v>
      </c>
      <c r="G91" s="153">
        <v>4676</v>
      </c>
      <c r="H91" s="153">
        <v>4552</v>
      </c>
    </row>
    <row r="92" spans="1:8" ht="24.75" customHeight="1">
      <c r="A92" s="16" t="s">
        <v>647</v>
      </c>
      <c r="B92" s="16"/>
      <c r="C92" s="16"/>
      <c r="D92" s="16"/>
      <c r="E92" s="150"/>
      <c r="F92" s="153"/>
      <c r="G92" s="153"/>
      <c r="H92" s="153"/>
    </row>
    <row r="93" spans="1:8" ht="12.75" customHeight="1">
      <c r="A93" s="171">
        <v>18021</v>
      </c>
      <c r="B93" s="172" t="s">
        <v>648</v>
      </c>
      <c r="C93" s="173" t="s">
        <v>649</v>
      </c>
      <c r="D93" s="173">
        <v>2</v>
      </c>
      <c r="E93" s="150">
        <v>3990</v>
      </c>
      <c r="F93" s="153">
        <v>3142.5</v>
      </c>
      <c r="G93" s="153">
        <v>3062.7</v>
      </c>
      <c r="H93" s="153">
        <v>2982.9</v>
      </c>
    </row>
    <row r="94" spans="1:8" ht="12.75" customHeight="1">
      <c r="A94" s="171">
        <v>18056</v>
      </c>
      <c r="B94" s="172" t="s">
        <v>650</v>
      </c>
      <c r="C94" s="173" t="s">
        <v>651</v>
      </c>
      <c r="D94" s="173">
        <v>3</v>
      </c>
      <c r="E94" s="150">
        <v>3999</v>
      </c>
      <c r="F94" s="153">
        <v>3149.25</v>
      </c>
      <c r="G94" s="153">
        <v>3069.27</v>
      </c>
      <c r="H94" s="153">
        <v>2989.29</v>
      </c>
    </row>
    <row r="95" spans="1:8" ht="12.75" customHeight="1">
      <c r="A95" s="171">
        <v>18050</v>
      </c>
      <c r="B95" s="172" t="s">
        <v>652</v>
      </c>
      <c r="C95" s="173" t="s">
        <v>653</v>
      </c>
      <c r="D95" s="173">
        <v>2</v>
      </c>
      <c r="E95" s="150">
        <v>5390</v>
      </c>
      <c r="F95" s="153">
        <v>4192.5</v>
      </c>
      <c r="G95" s="153">
        <v>4084.7</v>
      </c>
      <c r="H95" s="153">
        <v>3976.9</v>
      </c>
    </row>
    <row r="96" spans="1:8" s="138" customFormat="1" ht="12.75" customHeight="1">
      <c r="A96" s="171">
        <v>18052</v>
      </c>
      <c r="B96" s="172" t="s">
        <v>654</v>
      </c>
      <c r="C96" s="173" t="s">
        <v>655</v>
      </c>
      <c r="D96" s="173">
        <v>2</v>
      </c>
      <c r="E96" s="150">
        <v>6300</v>
      </c>
      <c r="F96" s="153">
        <v>4875</v>
      </c>
      <c r="G96" s="153">
        <v>4749</v>
      </c>
      <c r="H96" s="153">
        <v>4623</v>
      </c>
    </row>
    <row r="97" spans="1:8" ht="28.5" customHeight="1">
      <c r="A97" s="16" t="s">
        <v>656</v>
      </c>
      <c r="B97" s="16"/>
      <c r="C97" s="16"/>
      <c r="D97" s="16"/>
      <c r="E97" s="150"/>
      <c r="F97" s="153"/>
      <c r="G97" s="153"/>
      <c r="H97" s="153"/>
    </row>
    <row r="98" spans="1:8" ht="12.75" customHeight="1">
      <c r="A98" s="171">
        <v>20034</v>
      </c>
      <c r="B98" s="172" t="s">
        <v>657</v>
      </c>
      <c r="C98" s="173" t="s">
        <v>658</v>
      </c>
      <c r="D98" s="173">
        <v>1</v>
      </c>
      <c r="E98" s="150">
        <v>9990</v>
      </c>
      <c r="F98" s="153">
        <v>7642.5</v>
      </c>
      <c r="G98" s="153">
        <v>7442.7</v>
      </c>
      <c r="H98" s="153">
        <v>7242.9</v>
      </c>
    </row>
    <row r="99" spans="1:8" ht="12.75" customHeight="1">
      <c r="A99" s="171">
        <v>20035</v>
      </c>
      <c r="B99" s="172" t="s">
        <v>659</v>
      </c>
      <c r="C99" s="173" t="s">
        <v>658</v>
      </c>
      <c r="D99" s="173">
        <v>1</v>
      </c>
      <c r="E99" s="150">
        <v>15960</v>
      </c>
      <c r="F99" s="153">
        <v>12120</v>
      </c>
      <c r="G99" s="153">
        <v>11800.8</v>
      </c>
      <c r="H99" s="153">
        <v>11481.6</v>
      </c>
    </row>
    <row r="100" spans="1:8" ht="12.75" customHeight="1">
      <c r="A100" s="171">
        <v>20036</v>
      </c>
      <c r="B100" s="172" t="s">
        <v>660</v>
      </c>
      <c r="C100" s="173" t="s">
        <v>661</v>
      </c>
      <c r="D100" s="173">
        <v>1</v>
      </c>
      <c r="E100" s="150">
        <v>7830</v>
      </c>
      <c r="F100" s="153">
        <v>6022.5</v>
      </c>
      <c r="G100" s="153">
        <v>5865.9</v>
      </c>
      <c r="H100" s="153">
        <v>5709.3</v>
      </c>
    </row>
    <row r="101" spans="1:8" ht="12.75" customHeight="1">
      <c r="A101" s="171">
        <v>20036</v>
      </c>
      <c r="B101" s="172" t="s">
        <v>660</v>
      </c>
      <c r="C101" s="173" t="s">
        <v>662</v>
      </c>
      <c r="D101" s="173">
        <v>1</v>
      </c>
      <c r="E101" s="150">
        <v>7515</v>
      </c>
      <c r="F101" s="153">
        <v>5786.25</v>
      </c>
      <c r="G101" s="153">
        <v>5635.95</v>
      </c>
      <c r="H101" s="153">
        <v>5485.65</v>
      </c>
    </row>
    <row r="102" spans="1:8" ht="12.75" customHeight="1">
      <c r="A102" s="171">
        <v>20037</v>
      </c>
      <c r="B102" s="172" t="s">
        <v>663</v>
      </c>
      <c r="C102" s="173" t="s">
        <v>664</v>
      </c>
      <c r="D102" s="173">
        <v>1</v>
      </c>
      <c r="E102" s="150">
        <v>8845</v>
      </c>
      <c r="F102" s="153">
        <v>6783.75</v>
      </c>
      <c r="G102" s="153">
        <v>6606.85</v>
      </c>
      <c r="H102" s="153">
        <v>6429.95</v>
      </c>
    </row>
    <row r="103" spans="1:8" s="138" customFormat="1" ht="12.75" customHeight="1">
      <c r="A103" s="171">
        <v>20037</v>
      </c>
      <c r="B103" s="172" t="s">
        <v>663</v>
      </c>
      <c r="C103" s="173" t="s">
        <v>665</v>
      </c>
      <c r="D103" s="173">
        <v>1</v>
      </c>
      <c r="E103" s="150">
        <v>8540</v>
      </c>
      <c r="F103" s="153">
        <v>6555</v>
      </c>
      <c r="G103" s="153">
        <v>6384.2</v>
      </c>
      <c r="H103" s="153">
        <v>6213.4</v>
      </c>
    </row>
    <row r="104" spans="1:8" s="138" customFormat="1" ht="12.75" customHeight="1">
      <c r="A104" s="171">
        <v>20038</v>
      </c>
      <c r="B104" s="172" t="s">
        <v>666</v>
      </c>
      <c r="C104" s="173" t="s">
        <v>667</v>
      </c>
      <c r="D104" s="173">
        <v>1</v>
      </c>
      <c r="E104" s="150">
        <v>13115</v>
      </c>
      <c r="F104" s="153">
        <v>9986.25</v>
      </c>
      <c r="G104" s="153">
        <v>9723.95</v>
      </c>
      <c r="H104" s="153">
        <v>9461.65</v>
      </c>
    </row>
    <row r="105" spans="1:8" s="138" customFormat="1" ht="12.75" customHeight="1">
      <c r="A105" s="171">
        <v>20039</v>
      </c>
      <c r="B105" s="172" t="s">
        <v>668</v>
      </c>
      <c r="C105" s="173" t="s">
        <v>669</v>
      </c>
      <c r="D105" s="173">
        <v>1</v>
      </c>
      <c r="E105" s="150">
        <v>14135</v>
      </c>
      <c r="F105" s="153">
        <v>10751.25</v>
      </c>
      <c r="G105" s="153">
        <v>10468.550000000001</v>
      </c>
      <c r="H105" s="153">
        <v>10185.85</v>
      </c>
    </row>
    <row r="106" spans="1:8" s="138" customFormat="1" ht="12.75" customHeight="1">
      <c r="A106" s="171">
        <v>20005</v>
      </c>
      <c r="B106" s="172" t="s">
        <v>670</v>
      </c>
      <c r="C106" s="173" t="s">
        <v>671</v>
      </c>
      <c r="D106" s="173">
        <v>1</v>
      </c>
      <c r="E106" s="150">
        <v>4990</v>
      </c>
      <c r="F106" s="153">
        <v>3892.5</v>
      </c>
      <c r="G106" s="153">
        <v>3792.7</v>
      </c>
      <c r="H106" s="153">
        <v>3692.9</v>
      </c>
    </row>
    <row r="107" spans="1:8" s="138" customFormat="1" ht="12.75" customHeight="1">
      <c r="A107" s="171">
        <v>20033</v>
      </c>
      <c r="B107" s="172" t="s">
        <v>672</v>
      </c>
      <c r="C107" s="173" t="s">
        <v>673</v>
      </c>
      <c r="D107" s="173">
        <v>1</v>
      </c>
      <c r="E107" s="150">
        <v>5590</v>
      </c>
      <c r="F107" s="153">
        <v>4342.5</v>
      </c>
      <c r="G107" s="153">
        <v>4230.700000000001</v>
      </c>
      <c r="H107" s="153">
        <v>4118.9</v>
      </c>
    </row>
    <row r="108" spans="1:8" ht="14.25" customHeight="1">
      <c r="A108" s="171">
        <v>20042</v>
      </c>
      <c r="B108" s="172" t="s">
        <v>674</v>
      </c>
      <c r="C108" s="173" t="s">
        <v>675</v>
      </c>
      <c r="D108" s="173"/>
      <c r="E108" s="150">
        <v>5930</v>
      </c>
      <c r="F108" s="153">
        <v>4597.5</v>
      </c>
      <c r="G108" s="153">
        <v>4478.9</v>
      </c>
      <c r="H108" s="153">
        <v>4360.3</v>
      </c>
    </row>
    <row r="109" spans="1:8" ht="12.75" customHeight="1">
      <c r="A109" s="171">
        <v>20001</v>
      </c>
      <c r="B109" s="172" t="s">
        <v>676</v>
      </c>
      <c r="C109" s="173" t="s">
        <v>677</v>
      </c>
      <c r="D109" s="173">
        <v>1</v>
      </c>
      <c r="E109" s="150">
        <v>8940</v>
      </c>
      <c r="F109" s="153">
        <v>6855</v>
      </c>
      <c r="G109" s="153">
        <v>6676.2</v>
      </c>
      <c r="H109" s="153">
        <v>6497.4</v>
      </c>
    </row>
    <row r="110" spans="1:8" ht="12.75" customHeight="1">
      <c r="A110" s="171">
        <v>20001</v>
      </c>
      <c r="B110" s="172" t="s">
        <v>678</v>
      </c>
      <c r="C110" s="173" t="s">
        <v>679</v>
      </c>
      <c r="D110" s="173">
        <v>1</v>
      </c>
      <c r="E110" s="150">
        <v>9140</v>
      </c>
      <c r="F110" s="153">
        <v>7005</v>
      </c>
      <c r="G110" s="153">
        <v>6822.2</v>
      </c>
      <c r="H110" s="153">
        <v>6639.4</v>
      </c>
    </row>
    <row r="111" spans="1:8" ht="12.75" customHeight="1">
      <c r="A111" s="171">
        <v>20010</v>
      </c>
      <c r="B111" s="172" t="s">
        <v>680</v>
      </c>
      <c r="C111" s="174" t="s">
        <v>681</v>
      </c>
      <c r="D111" s="173">
        <v>1</v>
      </c>
      <c r="E111" s="150">
        <v>8734</v>
      </c>
      <c r="F111" s="153">
        <v>6700.5</v>
      </c>
      <c r="G111" s="153">
        <v>6525.82</v>
      </c>
      <c r="H111" s="153">
        <v>6351.14</v>
      </c>
    </row>
    <row r="112" spans="1:8" ht="12.75" customHeight="1">
      <c r="A112" s="171">
        <v>20007</v>
      </c>
      <c r="B112" s="172" t="s">
        <v>682</v>
      </c>
      <c r="C112" s="174" t="s">
        <v>683</v>
      </c>
      <c r="D112" s="173">
        <v>1</v>
      </c>
      <c r="E112" s="150">
        <v>9640</v>
      </c>
      <c r="F112" s="153">
        <v>7380</v>
      </c>
      <c r="G112" s="153">
        <v>7187.2</v>
      </c>
      <c r="H112" s="153">
        <v>6994.4</v>
      </c>
    </row>
    <row r="113" spans="1:8" s="138" customFormat="1" ht="12.75" customHeight="1">
      <c r="A113" s="171">
        <v>20011</v>
      </c>
      <c r="B113" s="172" t="s">
        <v>684</v>
      </c>
      <c r="C113" s="173" t="s">
        <v>685</v>
      </c>
      <c r="D113" s="173">
        <v>1</v>
      </c>
      <c r="E113" s="150">
        <v>9340</v>
      </c>
      <c r="F113" s="153">
        <v>7155</v>
      </c>
      <c r="G113" s="153">
        <v>6968.2</v>
      </c>
      <c r="H113" s="153">
        <v>6781.4</v>
      </c>
    </row>
    <row r="114" spans="1:8" s="138" customFormat="1" ht="12.75" customHeight="1">
      <c r="A114" s="171">
        <v>20015</v>
      </c>
      <c r="B114" s="172" t="s">
        <v>686</v>
      </c>
      <c r="C114" s="173" t="s">
        <v>687</v>
      </c>
      <c r="D114" s="173">
        <v>1</v>
      </c>
      <c r="E114" s="150">
        <v>13320</v>
      </c>
      <c r="F114" s="153">
        <v>10140</v>
      </c>
      <c r="G114" s="153">
        <v>9873.6</v>
      </c>
      <c r="H114" s="153">
        <v>9607.2</v>
      </c>
    </row>
    <row r="115" spans="1:8" s="138" customFormat="1" ht="12.75" customHeight="1">
      <c r="A115" s="171">
        <v>20015</v>
      </c>
      <c r="B115" s="172" t="s">
        <v>688</v>
      </c>
      <c r="C115" s="173" t="s">
        <v>689</v>
      </c>
      <c r="D115" s="173">
        <v>1</v>
      </c>
      <c r="E115" s="150">
        <v>13490</v>
      </c>
      <c r="F115" s="153">
        <v>10267.5</v>
      </c>
      <c r="G115" s="153">
        <v>9997.7</v>
      </c>
      <c r="H115" s="153">
        <v>9727.9</v>
      </c>
    </row>
    <row r="116" spans="1:8" s="138" customFormat="1" ht="12.75" customHeight="1">
      <c r="A116" s="171">
        <v>20019</v>
      </c>
      <c r="B116" s="172" t="s">
        <v>690</v>
      </c>
      <c r="C116" s="173" t="s">
        <v>691</v>
      </c>
      <c r="D116" s="173">
        <v>1</v>
      </c>
      <c r="E116" s="150">
        <v>14340</v>
      </c>
      <c r="F116" s="153">
        <v>10905</v>
      </c>
      <c r="G116" s="153">
        <v>10618.2</v>
      </c>
      <c r="H116" s="153">
        <v>10331.4</v>
      </c>
    </row>
    <row r="117" spans="1:8" s="138" customFormat="1" ht="12.75" customHeight="1">
      <c r="A117" s="171">
        <v>25301</v>
      </c>
      <c r="B117" s="172" t="s">
        <v>692</v>
      </c>
      <c r="C117" s="173" t="s">
        <v>693</v>
      </c>
      <c r="D117" s="173">
        <v>1</v>
      </c>
      <c r="E117" s="150">
        <v>5690</v>
      </c>
      <c r="F117" s="153">
        <v>4417.5</v>
      </c>
      <c r="G117" s="153">
        <v>4303.7</v>
      </c>
      <c r="H117" s="153">
        <v>4189.9</v>
      </c>
    </row>
    <row r="118" spans="1:8" s="138" customFormat="1" ht="12.75" customHeight="1">
      <c r="A118" s="171">
        <v>25302</v>
      </c>
      <c r="B118" s="172" t="s">
        <v>694</v>
      </c>
      <c r="C118" s="173" t="s">
        <v>695</v>
      </c>
      <c r="D118" s="173">
        <v>1</v>
      </c>
      <c r="E118" s="150">
        <v>6400</v>
      </c>
      <c r="F118" s="153">
        <v>4800</v>
      </c>
      <c r="G118" s="153">
        <v>4672</v>
      </c>
      <c r="H118" s="153">
        <v>4544</v>
      </c>
    </row>
    <row r="119" spans="1:8" s="138" customFormat="1" ht="15" customHeight="1">
      <c r="A119" s="16" t="s">
        <v>696</v>
      </c>
      <c r="B119" s="16"/>
      <c r="C119" s="16"/>
      <c r="D119" s="16"/>
      <c r="E119" s="150"/>
      <c r="F119" s="153"/>
      <c r="G119" s="153"/>
      <c r="H119" s="153"/>
    </row>
    <row r="120" spans="1:8" s="138" customFormat="1" ht="12.75" customHeight="1">
      <c r="A120" s="171">
        <v>35511</v>
      </c>
      <c r="B120" s="172" t="s">
        <v>697</v>
      </c>
      <c r="C120" s="173" t="s">
        <v>698</v>
      </c>
      <c r="D120" s="173">
        <v>1</v>
      </c>
      <c r="E120" s="150">
        <v>4565</v>
      </c>
      <c r="F120" s="153">
        <v>3423.75</v>
      </c>
      <c r="G120" s="153">
        <v>3332.45</v>
      </c>
      <c r="H120" s="153">
        <v>3241.15</v>
      </c>
    </row>
    <row r="121" spans="1:8" s="138" customFormat="1" ht="12.75" customHeight="1">
      <c r="A121" s="171">
        <v>35533</v>
      </c>
      <c r="B121" s="172" t="s">
        <v>699</v>
      </c>
      <c r="C121" s="173"/>
      <c r="D121" s="173">
        <v>1</v>
      </c>
      <c r="E121" s="150">
        <v>1097</v>
      </c>
      <c r="F121" s="153">
        <v>822.75</v>
      </c>
      <c r="G121" s="153">
        <v>800.81</v>
      </c>
      <c r="H121" s="153">
        <v>778.87</v>
      </c>
    </row>
    <row r="122" spans="1:8" s="138" customFormat="1" ht="12.75" customHeight="1">
      <c r="A122" s="171">
        <v>35568</v>
      </c>
      <c r="B122" s="172" t="s">
        <v>700</v>
      </c>
      <c r="C122" s="173"/>
      <c r="D122" s="173">
        <v>1</v>
      </c>
      <c r="E122" s="150">
        <v>1363</v>
      </c>
      <c r="F122" s="153">
        <v>1022.25</v>
      </c>
      <c r="G122" s="153">
        <v>994.99</v>
      </c>
      <c r="H122" s="153">
        <v>967.73</v>
      </c>
    </row>
    <row r="123" spans="1:8" s="138" customFormat="1" ht="12.75" customHeight="1">
      <c r="A123" s="171">
        <v>35531</v>
      </c>
      <c r="B123" s="172" t="s">
        <v>701</v>
      </c>
      <c r="C123" s="173"/>
      <c r="D123" s="173">
        <v>1</v>
      </c>
      <c r="E123" s="150">
        <v>539</v>
      </c>
      <c r="F123" s="153">
        <v>404.25</v>
      </c>
      <c r="G123" s="153">
        <v>393.47</v>
      </c>
      <c r="H123" s="153">
        <v>382.69</v>
      </c>
    </row>
    <row r="124" spans="1:6" s="168" customFormat="1" ht="24.75" customHeight="1">
      <c r="A124" s="169" t="s">
        <v>702</v>
      </c>
      <c r="B124" s="169"/>
      <c r="C124" s="169"/>
      <c r="D124" s="169"/>
      <c r="E124" s="159"/>
      <c r="F124" s="175"/>
    </row>
    <row r="125" spans="1:8" s="138" customFormat="1" ht="12.75" customHeight="1">
      <c r="A125" s="171">
        <v>28300</v>
      </c>
      <c r="B125" s="172" t="s">
        <v>703</v>
      </c>
      <c r="C125" s="173" t="s">
        <v>704</v>
      </c>
      <c r="D125" s="173">
        <v>1</v>
      </c>
      <c r="E125" s="150">
        <v>824</v>
      </c>
      <c r="F125" s="153">
        <v>618</v>
      </c>
      <c r="G125" s="153">
        <v>601.52</v>
      </c>
      <c r="H125" s="153">
        <v>585.04</v>
      </c>
    </row>
    <row r="126" spans="1:8" s="138" customFormat="1" ht="12.75" customHeight="1">
      <c r="A126" s="171">
        <v>25303</v>
      </c>
      <c r="B126" s="172" t="s">
        <v>705</v>
      </c>
      <c r="C126" s="173" t="s">
        <v>706</v>
      </c>
      <c r="D126" s="173">
        <v>1</v>
      </c>
      <c r="E126" s="150">
        <v>1382</v>
      </c>
      <c r="F126" s="153">
        <v>1036.5</v>
      </c>
      <c r="G126" s="153">
        <v>1008.86</v>
      </c>
      <c r="H126" s="153">
        <v>981.22</v>
      </c>
    </row>
    <row r="127" spans="1:8" s="138" customFormat="1" ht="24.75" customHeight="1">
      <c r="A127" s="16" t="s">
        <v>707</v>
      </c>
      <c r="B127" s="16"/>
      <c r="C127" s="16"/>
      <c r="D127" s="16"/>
      <c r="E127" s="150"/>
      <c r="F127" s="153"/>
      <c r="G127" s="153"/>
      <c r="H127" s="153"/>
    </row>
    <row r="128" spans="1:8" s="138" customFormat="1" ht="12.75" customHeight="1">
      <c r="A128" s="171">
        <v>32063</v>
      </c>
      <c r="B128" s="172" t="s">
        <v>708</v>
      </c>
      <c r="C128" s="173" t="s">
        <v>709</v>
      </c>
      <c r="D128" s="173">
        <v>40</v>
      </c>
      <c r="E128" s="150">
        <v>324</v>
      </c>
      <c r="F128" s="153">
        <v>243</v>
      </c>
      <c r="G128" s="153">
        <v>236.52</v>
      </c>
      <c r="H128" s="153">
        <v>230.04</v>
      </c>
    </row>
    <row r="129" spans="1:8" s="138" customFormat="1" ht="12.75" customHeight="1">
      <c r="A129" s="171">
        <v>32072</v>
      </c>
      <c r="B129" s="172" t="s">
        <v>710</v>
      </c>
      <c r="C129" s="173" t="s">
        <v>711</v>
      </c>
      <c r="D129" s="173"/>
      <c r="E129" s="150">
        <v>967</v>
      </c>
      <c r="F129" s="153">
        <v>725.25</v>
      </c>
      <c r="G129" s="153">
        <v>705.91</v>
      </c>
      <c r="H129" s="153">
        <v>686.57</v>
      </c>
    </row>
    <row r="130" spans="1:8" ht="12.75" customHeight="1">
      <c r="A130" s="171">
        <v>35085</v>
      </c>
      <c r="B130" s="172" t="s">
        <v>712</v>
      </c>
      <c r="C130" s="173" t="s">
        <v>713</v>
      </c>
      <c r="D130" s="173">
        <v>100</v>
      </c>
      <c r="E130" s="150">
        <v>177</v>
      </c>
      <c r="F130" s="153">
        <v>132.75</v>
      </c>
      <c r="G130" s="153">
        <v>129.21</v>
      </c>
      <c r="H130" s="153">
        <v>125.67</v>
      </c>
    </row>
    <row r="131" spans="1:8" ht="12.75" customHeight="1">
      <c r="A131" s="171">
        <v>32585</v>
      </c>
      <c r="B131" s="172" t="s">
        <v>714</v>
      </c>
      <c r="C131" s="173" t="s">
        <v>715</v>
      </c>
      <c r="D131" s="173">
        <v>1</v>
      </c>
      <c r="E131" s="150">
        <v>1820</v>
      </c>
      <c r="F131" s="153">
        <v>1365</v>
      </c>
      <c r="G131" s="153">
        <v>1328.6</v>
      </c>
      <c r="H131" s="153">
        <v>1292.2</v>
      </c>
    </row>
    <row r="132" spans="1:8" ht="12.75" customHeight="1">
      <c r="A132" s="171">
        <v>32695</v>
      </c>
      <c r="B132" s="172" t="s">
        <v>716</v>
      </c>
      <c r="C132" s="173" t="s">
        <v>715</v>
      </c>
      <c r="D132" s="173">
        <v>1</v>
      </c>
      <c r="E132" s="150">
        <v>1920</v>
      </c>
      <c r="F132" s="153">
        <v>1440</v>
      </c>
      <c r="G132" s="153">
        <v>1401.6</v>
      </c>
      <c r="H132" s="153">
        <v>1363.2</v>
      </c>
    </row>
    <row r="133" spans="1:8" ht="12.75">
      <c r="A133" s="171">
        <v>32071</v>
      </c>
      <c r="B133" s="33" t="s">
        <v>717</v>
      </c>
      <c r="C133" s="173" t="s">
        <v>718</v>
      </c>
      <c r="D133" s="173">
        <v>8</v>
      </c>
      <c r="E133" s="150">
        <v>657</v>
      </c>
      <c r="F133" s="153">
        <v>492.75</v>
      </c>
      <c r="G133" s="153">
        <v>479.61</v>
      </c>
      <c r="H133" s="153">
        <v>466.47</v>
      </c>
    </row>
    <row r="134" spans="1:8" ht="12.75" customHeight="1">
      <c r="A134" s="171">
        <v>32001</v>
      </c>
      <c r="B134" s="172" t="s">
        <v>719</v>
      </c>
      <c r="C134" s="173" t="s">
        <v>720</v>
      </c>
      <c r="D134" s="173">
        <v>8</v>
      </c>
      <c r="E134" s="150">
        <v>749</v>
      </c>
      <c r="F134" s="153">
        <v>561.75</v>
      </c>
      <c r="G134" s="153">
        <v>546.77</v>
      </c>
      <c r="H134" s="153">
        <v>531.79</v>
      </c>
    </row>
    <row r="135" spans="1:8" s="138" customFormat="1" ht="12.75" customHeight="1">
      <c r="A135" s="171">
        <v>32003</v>
      </c>
      <c r="B135" s="172" t="s">
        <v>721</v>
      </c>
      <c r="C135" s="173" t="s">
        <v>722</v>
      </c>
      <c r="D135" s="173">
        <v>8</v>
      </c>
      <c r="E135" s="150">
        <v>810</v>
      </c>
      <c r="F135" s="153">
        <v>607.5</v>
      </c>
      <c r="G135" s="153">
        <v>591.3000000000001</v>
      </c>
      <c r="H135" s="153">
        <v>575.1</v>
      </c>
    </row>
    <row r="136" spans="1:8" s="138" customFormat="1" ht="12.75" customHeight="1">
      <c r="A136" s="171">
        <v>32057</v>
      </c>
      <c r="B136" s="172" t="s">
        <v>723</v>
      </c>
      <c r="C136" s="173" t="s">
        <v>724</v>
      </c>
      <c r="D136" s="173">
        <v>8</v>
      </c>
      <c r="E136" s="150">
        <v>841</v>
      </c>
      <c r="F136" s="153">
        <v>630.75</v>
      </c>
      <c r="G136" s="153">
        <v>613.9300000000001</v>
      </c>
      <c r="H136" s="153">
        <v>597.11</v>
      </c>
    </row>
    <row r="137" spans="1:8" s="138" customFormat="1" ht="12.75" customHeight="1">
      <c r="A137" s="171">
        <v>32058</v>
      </c>
      <c r="B137" s="172" t="s">
        <v>725</v>
      </c>
      <c r="C137" s="173" t="s">
        <v>724</v>
      </c>
      <c r="D137" s="173">
        <v>8</v>
      </c>
      <c r="E137" s="150">
        <v>762</v>
      </c>
      <c r="F137" s="153">
        <v>571.5</v>
      </c>
      <c r="G137" s="153">
        <v>556.26</v>
      </c>
      <c r="H137" s="153">
        <v>541.02</v>
      </c>
    </row>
    <row r="138" spans="1:8" s="138" customFormat="1" ht="12.75" customHeight="1">
      <c r="A138" s="171">
        <v>32005</v>
      </c>
      <c r="B138" s="172" t="s">
        <v>726</v>
      </c>
      <c r="C138" s="173" t="s">
        <v>722</v>
      </c>
      <c r="D138" s="173">
        <v>8</v>
      </c>
      <c r="E138" s="150">
        <v>841</v>
      </c>
      <c r="F138" s="153">
        <v>630.75</v>
      </c>
      <c r="G138" s="153">
        <v>613.9300000000001</v>
      </c>
      <c r="H138" s="153">
        <v>597.11</v>
      </c>
    </row>
    <row r="139" spans="1:8" s="138" customFormat="1" ht="12.75" customHeight="1">
      <c r="A139" s="171">
        <v>32007</v>
      </c>
      <c r="B139" s="172" t="s">
        <v>727</v>
      </c>
      <c r="C139" s="173" t="s">
        <v>724</v>
      </c>
      <c r="D139" s="173">
        <v>8</v>
      </c>
      <c r="E139" s="150">
        <v>1017</v>
      </c>
      <c r="F139" s="153">
        <v>762.75</v>
      </c>
      <c r="G139" s="153">
        <v>742.41</v>
      </c>
      <c r="H139" s="153">
        <v>722.07</v>
      </c>
    </row>
    <row r="140" spans="1:8" ht="12.75" customHeight="1">
      <c r="A140" s="171">
        <v>32029</v>
      </c>
      <c r="B140" s="172" t="s">
        <v>728</v>
      </c>
      <c r="C140" s="173" t="s">
        <v>729</v>
      </c>
      <c r="D140" s="173">
        <v>8</v>
      </c>
      <c r="E140" s="150">
        <v>1037</v>
      </c>
      <c r="F140" s="153">
        <v>777.75</v>
      </c>
      <c r="G140" s="153">
        <v>757.01</v>
      </c>
      <c r="H140" s="153">
        <v>736.27</v>
      </c>
    </row>
    <row r="141" spans="1:8" ht="12.75" customHeight="1">
      <c r="A141" s="171">
        <v>32008</v>
      </c>
      <c r="B141" s="172" t="s">
        <v>730</v>
      </c>
      <c r="C141" s="173" t="s">
        <v>724</v>
      </c>
      <c r="D141" s="173">
        <v>8</v>
      </c>
      <c r="E141" s="150">
        <v>1049</v>
      </c>
      <c r="F141" s="153">
        <v>786.75</v>
      </c>
      <c r="G141" s="153">
        <v>765.77</v>
      </c>
      <c r="H141" s="153">
        <v>744.79</v>
      </c>
    </row>
    <row r="142" spans="1:8" ht="12.75" customHeight="1">
      <c r="A142" s="171">
        <v>32009</v>
      </c>
      <c r="B142" s="172" t="s">
        <v>731</v>
      </c>
      <c r="C142" s="173" t="s">
        <v>724</v>
      </c>
      <c r="D142" s="173">
        <v>8</v>
      </c>
      <c r="E142" s="150">
        <v>1070</v>
      </c>
      <c r="F142" s="153">
        <v>802.5</v>
      </c>
      <c r="G142" s="153">
        <v>781.1</v>
      </c>
      <c r="H142" s="153">
        <v>759.7</v>
      </c>
    </row>
    <row r="143" spans="1:8" ht="12.75" customHeight="1">
      <c r="A143" s="171">
        <v>32010</v>
      </c>
      <c r="B143" s="172" t="s">
        <v>732</v>
      </c>
      <c r="C143" s="173" t="s">
        <v>733</v>
      </c>
      <c r="D143" s="173">
        <v>4</v>
      </c>
      <c r="E143" s="150">
        <v>1820</v>
      </c>
      <c r="F143" s="153">
        <v>1365</v>
      </c>
      <c r="G143" s="153">
        <v>1328.6</v>
      </c>
      <c r="H143" s="153">
        <v>1292.2</v>
      </c>
    </row>
    <row r="144" spans="1:8" ht="12.75" customHeight="1">
      <c r="A144" s="171">
        <v>32011</v>
      </c>
      <c r="B144" s="172" t="s">
        <v>734</v>
      </c>
      <c r="C144" s="173" t="s">
        <v>733</v>
      </c>
      <c r="D144" s="173">
        <v>4</v>
      </c>
      <c r="E144" s="150">
        <v>1840</v>
      </c>
      <c r="F144" s="153">
        <v>1380</v>
      </c>
      <c r="G144" s="153">
        <v>1343.2</v>
      </c>
      <c r="H144" s="153">
        <v>1306.4</v>
      </c>
    </row>
    <row r="145" spans="1:8" ht="12.75" customHeight="1">
      <c r="A145" s="171">
        <v>32012</v>
      </c>
      <c r="B145" s="172" t="s">
        <v>735</v>
      </c>
      <c r="C145" s="173" t="s">
        <v>736</v>
      </c>
      <c r="D145" s="173">
        <v>4</v>
      </c>
      <c r="E145" s="150">
        <v>6344</v>
      </c>
      <c r="F145" s="153">
        <v>4758</v>
      </c>
      <c r="G145" s="153">
        <v>4631.12</v>
      </c>
      <c r="H145" s="153">
        <v>4504.24</v>
      </c>
    </row>
    <row r="146" spans="1:8" ht="12.75" customHeight="1">
      <c r="A146" s="171">
        <v>32069</v>
      </c>
      <c r="B146" s="172" t="s">
        <v>737</v>
      </c>
      <c r="C146" s="173" t="s">
        <v>738</v>
      </c>
      <c r="D146" s="173">
        <v>1</v>
      </c>
      <c r="E146" s="150">
        <v>5220</v>
      </c>
      <c r="F146" s="153">
        <v>3915</v>
      </c>
      <c r="G146" s="153">
        <v>3810.6</v>
      </c>
      <c r="H146" s="153">
        <v>3706.2</v>
      </c>
    </row>
    <row r="147" spans="1:8" ht="12.75" customHeight="1">
      <c r="A147" s="171">
        <v>32073</v>
      </c>
      <c r="B147" s="172" t="s">
        <v>739</v>
      </c>
      <c r="C147" s="173" t="s">
        <v>738</v>
      </c>
      <c r="D147" s="173">
        <v>1</v>
      </c>
      <c r="E147" s="150">
        <v>5490</v>
      </c>
      <c r="F147" s="153">
        <v>4117.5</v>
      </c>
      <c r="G147" s="153">
        <v>4007.7</v>
      </c>
      <c r="H147" s="153">
        <v>3897.9</v>
      </c>
    </row>
    <row r="148" spans="1:8" ht="12.75" customHeight="1">
      <c r="A148" s="171">
        <v>32024</v>
      </c>
      <c r="B148" s="172" t="s">
        <v>740</v>
      </c>
      <c r="C148" s="173" t="s">
        <v>741</v>
      </c>
      <c r="D148" s="173">
        <v>6</v>
      </c>
      <c r="E148" s="150">
        <v>2694</v>
      </c>
      <c r="F148" s="153">
        <v>2020.5</v>
      </c>
      <c r="G148" s="153">
        <v>1966.62</v>
      </c>
      <c r="H148" s="153">
        <v>1912.74</v>
      </c>
    </row>
    <row r="149" spans="1:8" ht="12.75" customHeight="1">
      <c r="A149" s="171">
        <v>32034</v>
      </c>
      <c r="B149" s="172" t="s">
        <v>742</v>
      </c>
      <c r="C149" s="173" t="s">
        <v>743</v>
      </c>
      <c r="D149" s="173">
        <v>4</v>
      </c>
      <c r="E149" s="150">
        <v>3427</v>
      </c>
      <c r="F149" s="153">
        <v>2570.25</v>
      </c>
      <c r="G149" s="153">
        <v>2501.71</v>
      </c>
      <c r="H149" s="153">
        <v>2433.17</v>
      </c>
    </row>
    <row r="150" spans="1:8" ht="12.75" customHeight="1">
      <c r="A150" s="171">
        <v>32066</v>
      </c>
      <c r="B150" s="172" t="s">
        <v>744</v>
      </c>
      <c r="C150" s="173" t="s">
        <v>745</v>
      </c>
      <c r="D150" s="173">
        <v>1</v>
      </c>
      <c r="E150" s="150">
        <v>10190</v>
      </c>
      <c r="F150" s="153">
        <v>7642.5</v>
      </c>
      <c r="G150" s="153">
        <v>7438.7</v>
      </c>
      <c r="H150" s="153">
        <v>7234.9</v>
      </c>
    </row>
    <row r="151" spans="1:8" ht="12.75" customHeight="1">
      <c r="A151" s="171">
        <v>32067</v>
      </c>
      <c r="B151" s="172" t="s">
        <v>746</v>
      </c>
      <c r="C151" s="173" t="s">
        <v>745</v>
      </c>
      <c r="D151" s="173">
        <v>1</v>
      </c>
      <c r="E151" s="150">
        <v>13190</v>
      </c>
      <c r="F151" s="153">
        <v>9892.5</v>
      </c>
      <c r="G151" s="153">
        <v>9628.7</v>
      </c>
      <c r="H151" s="153">
        <v>9364.9</v>
      </c>
    </row>
    <row r="152" spans="1:8" ht="12.75" customHeight="1">
      <c r="A152" s="171">
        <v>32049</v>
      </c>
      <c r="B152" s="172" t="s">
        <v>747</v>
      </c>
      <c r="C152" s="173" t="s">
        <v>748</v>
      </c>
      <c r="D152" s="173">
        <v>1</v>
      </c>
      <c r="E152" s="150">
        <v>6990</v>
      </c>
      <c r="F152" s="153">
        <v>5242.5</v>
      </c>
      <c r="G152" s="153">
        <v>5102.7</v>
      </c>
      <c r="H152" s="153">
        <v>4962.900000000001</v>
      </c>
    </row>
    <row r="153" spans="1:8" ht="12.75" customHeight="1">
      <c r="A153" s="171">
        <v>32053</v>
      </c>
      <c r="B153" s="172" t="s">
        <v>749</v>
      </c>
      <c r="C153" s="173" t="s">
        <v>750</v>
      </c>
      <c r="D153" s="173">
        <v>1</v>
      </c>
      <c r="E153" s="150">
        <v>9340</v>
      </c>
      <c r="F153" s="153">
        <v>7005</v>
      </c>
      <c r="G153" s="153">
        <v>6818.2</v>
      </c>
      <c r="H153" s="153">
        <v>6631.4</v>
      </c>
    </row>
    <row r="154" spans="1:8" ht="12.75" customHeight="1">
      <c r="A154" s="171">
        <v>32055</v>
      </c>
      <c r="B154" s="172" t="s">
        <v>751</v>
      </c>
      <c r="C154" s="173" t="s">
        <v>752</v>
      </c>
      <c r="D154" s="173">
        <v>1</v>
      </c>
      <c r="E154" s="150">
        <v>9649</v>
      </c>
      <c r="F154" s="153">
        <v>7236.75</v>
      </c>
      <c r="G154" s="153">
        <v>7043.77</v>
      </c>
      <c r="H154" s="153">
        <v>6850.79</v>
      </c>
    </row>
    <row r="155" spans="1:8" ht="12.75" customHeight="1">
      <c r="A155" s="171">
        <v>32068</v>
      </c>
      <c r="B155" s="172" t="s">
        <v>753</v>
      </c>
      <c r="C155" s="173" t="s">
        <v>754</v>
      </c>
      <c r="D155" s="173">
        <v>1</v>
      </c>
      <c r="E155" s="150">
        <v>10190</v>
      </c>
      <c r="F155" s="153">
        <v>7642.5</v>
      </c>
      <c r="G155" s="153">
        <v>7438.7</v>
      </c>
      <c r="H155" s="153">
        <v>7234.9</v>
      </c>
    </row>
    <row r="156" spans="1:8" ht="12.75">
      <c r="A156" s="171">
        <v>32062</v>
      </c>
      <c r="B156" s="172" t="s">
        <v>755</v>
      </c>
      <c r="C156" s="173" t="s">
        <v>756</v>
      </c>
      <c r="D156" s="173">
        <v>1</v>
      </c>
      <c r="E156" s="150">
        <v>11997</v>
      </c>
      <c r="F156" s="153">
        <v>8997.75</v>
      </c>
      <c r="G156" s="153">
        <v>8757.81</v>
      </c>
      <c r="H156" s="153">
        <v>8517.87</v>
      </c>
    </row>
    <row r="157" spans="1:8" ht="12.75">
      <c r="A157" s="171">
        <v>32061</v>
      </c>
      <c r="B157" s="172" t="s">
        <v>757</v>
      </c>
      <c r="C157" s="173" t="s">
        <v>758</v>
      </c>
      <c r="D157" s="173">
        <v>1</v>
      </c>
      <c r="E157" s="150">
        <v>18197</v>
      </c>
      <c r="F157" s="153">
        <v>13647.75</v>
      </c>
      <c r="G157" s="153">
        <v>13283.81</v>
      </c>
      <c r="H157" s="153">
        <v>12919.87</v>
      </c>
    </row>
    <row r="158" spans="1:8" ht="27.75" customHeight="1">
      <c r="A158" s="16" t="s">
        <v>759</v>
      </c>
      <c r="B158" s="16"/>
      <c r="C158" s="16"/>
      <c r="D158" s="16"/>
      <c r="E158" s="150"/>
      <c r="F158" s="153"/>
      <c r="G158" s="153"/>
      <c r="H158" s="153"/>
    </row>
    <row r="159" spans="1:8" ht="12.75" customHeight="1">
      <c r="A159" s="171">
        <v>50085</v>
      </c>
      <c r="B159" s="172" t="s">
        <v>760</v>
      </c>
      <c r="C159" s="173" t="s">
        <v>761</v>
      </c>
      <c r="D159" s="173">
        <v>6</v>
      </c>
      <c r="E159" s="150">
        <v>824</v>
      </c>
      <c r="F159" s="153">
        <v>618</v>
      </c>
      <c r="G159" s="153">
        <v>601.52</v>
      </c>
      <c r="H159" s="153">
        <v>585.04</v>
      </c>
    </row>
    <row r="160" spans="1:8" ht="12.75" customHeight="1">
      <c r="A160" s="171">
        <v>50086</v>
      </c>
      <c r="B160" s="172" t="s">
        <v>762</v>
      </c>
      <c r="C160" s="173" t="s">
        <v>763</v>
      </c>
      <c r="D160" s="173">
        <v>6</v>
      </c>
      <c r="E160" s="150">
        <v>1107</v>
      </c>
      <c r="F160" s="153">
        <v>830.25</v>
      </c>
      <c r="G160" s="153">
        <v>808.11</v>
      </c>
      <c r="H160" s="153">
        <v>785.97</v>
      </c>
    </row>
    <row r="161" spans="1:8" ht="12.75" customHeight="1">
      <c r="A161" s="171">
        <v>50081</v>
      </c>
      <c r="B161" s="172" t="s">
        <v>764</v>
      </c>
      <c r="C161" s="173" t="s">
        <v>765</v>
      </c>
      <c r="D161" s="173">
        <v>6</v>
      </c>
      <c r="E161" s="150">
        <v>1647</v>
      </c>
      <c r="F161" s="153">
        <v>1235.25</v>
      </c>
      <c r="G161" s="153">
        <v>1202.31</v>
      </c>
      <c r="H161" s="153">
        <v>1169.3700000000001</v>
      </c>
    </row>
    <row r="162" spans="1:8" ht="12.75" customHeight="1">
      <c r="A162" s="171">
        <v>50082</v>
      </c>
      <c r="B162" s="172" t="s">
        <v>766</v>
      </c>
      <c r="C162" s="173" t="s">
        <v>767</v>
      </c>
      <c r="D162" s="173">
        <v>6</v>
      </c>
      <c r="E162" s="150">
        <v>1697</v>
      </c>
      <c r="F162" s="153">
        <v>1272.75</v>
      </c>
      <c r="G162" s="153">
        <v>1238.81</v>
      </c>
      <c r="H162" s="153">
        <v>1204.8700000000001</v>
      </c>
    </row>
    <row r="163" spans="1:8" ht="12.75" customHeight="1">
      <c r="A163" s="171">
        <v>50083</v>
      </c>
      <c r="B163" s="172" t="s">
        <v>768</v>
      </c>
      <c r="C163" s="173" t="s">
        <v>769</v>
      </c>
      <c r="D163" s="173">
        <v>6</v>
      </c>
      <c r="E163" s="150">
        <v>1999</v>
      </c>
      <c r="F163" s="153">
        <v>1499.25</v>
      </c>
      <c r="G163" s="153">
        <v>1459.27</v>
      </c>
      <c r="H163" s="153">
        <v>1419.29</v>
      </c>
    </row>
    <row r="164" spans="1:8" ht="12.75" customHeight="1">
      <c r="A164" s="171">
        <v>50084</v>
      </c>
      <c r="B164" s="172" t="s">
        <v>770</v>
      </c>
      <c r="C164" s="173" t="s">
        <v>771</v>
      </c>
      <c r="D164" s="173">
        <v>6</v>
      </c>
      <c r="E164" s="150">
        <v>1999</v>
      </c>
      <c r="F164" s="153">
        <v>1499.25</v>
      </c>
      <c r="G164" s="153">
        <v>1459.27</v>
      </c>
      <c r="H164" s="153">
        <v>1419.29</v>
      </c>
    </row>
    <row r="165" spans="1:8" ht="12.75" customHeight="1">
      <c r="A165" s="171">
        <v>50001</v>
      </c>
      <c r="B165" s="172" t="s">
        <v>772</v>
      </c>
      <c r="C165" s="173" t="s">
        <v>773</v>
      </c>
      <c r="D165" s="173">
        <v>6</v>
      </c>
      <c r="E165" s="150">
        <v>1669</v>
      </c>
      <c r="F165" s="153">
        <v>1251.75</v>
      </c>
      <c r="G165" s="153">
        <v>1218.3700000000001</v>
      </c>
      <c r="H165" s="153">
        <v>1184.99</v>
      </c>
    </row>
    <row r="166" spans="1:8" ht="12.75" customHeight="1">
      <c r="A166" s="171">
        <v>50002</v>
      </c>
      <c r="B166" s="172" t="s">
        <v>774</v>
      </c>
      <c r="C166" s="173" t="s">
        <v>775</v>
      </c>
      <c r="D166" s="173">
        <v>6</v>
      </c>
      <c r="E166" s="150">
        <v>2584</v>
      </c>
      <c r="F166" s="153">
        <v>1938</v>
      </c>
      <c r="G166" s="153">
        <v>1886.32</v>
      </c>
      <c r="H166" s="153">
        <v>1834.64</v>
      </c>
    </row>
    <row r="167" spans="1:8" ht="12.75" customHeight="1">
      <c r="A167" s="171">
        <v>50003</v>
      </c>
      <c r="B167" s="172" t="s">
        <v>776</v>
      </c>
      <c r="C167" s="173" t="s">
        <v>777</v>
      </c>
      <c r="D167" s="173">
        <v>6</v>
      </c>
      <c r="E167" s="150">
        <v>1720</v>
      </c>
      <c r="F167" s="153">
        <v>1290</v>
      </c>
      <c r="G167" s="153">
        <v>1255.6000000000001</v>
      </c>
      <c r="H167" s="153">
        <v>1221.2</v>
      </c>
    </row>
    <row r="168" spans="1:8" ht="12.75" customHeight="1">
      <c r="A168" s="171">
        <v>50008</v>
      </c>
      <c r="B168" s="172" t="s">
        <v>778</v>
      </c>
      <c r="C168" s="173" t="s">
        <v>779</v>
      </c>
      <c r="D168" s="173">
        <v>6</v>
      </c>
      <c r="E168" s="150">
        <v>2499</v>
      </c>
      <c r="F168" s="153">
        <v>1874.25</v>
      </c>
      <c r="G168" s="153">
        <v>1824.27</v>
      </c>
      <c r="H168" s="153">
        <v>1774.29</v>
      </c>
    </row>
    <row r="169" spans="1:8" ht="12.75" customHeight="1">
      <c r="A169" s="171">
        <v>50009</v>
      </c>
      <c r="B169" s="172" t="s">
        <v>780</v>
      </c>
      <c r="C169" s="173" t="s">
        <v>781</v>
      </c>
      <c r="D169" s="173">
        <v>6</v>
      </c>
      <c r="E169" s="150">
        <v>1999</v>
      </c>
      <c r="F169" s="153">
        <v>1499.25</v>
      </c>
      <c r="G169" s="153">
        <v>1459.27</v>
      </c>
      <c r="H169" s="153">
        <v>1419.29</v>
      </c>
    </row>
    <row r="170" spans="1:8" ht="12.75" customHeight="1">
      <c r="A170" s="171">
        <v>50010</v>
      </c>
      <c r="B170" s="172" t="s">
        <v>782</v>
      </c>
      <c r="C170" s="173" t="s">
        <v>783</v>
      </c>
      <c r="D170" s="173">
        <v>6</v>
      </c>
      <c r="E170" s="150">
        <v>999</v>
      </c>
      <c r="F170" s="153">
        <v>749.25</v>
      </c>
      <c r="G170" s="153">
        <v>729.27</v>
      </c>
      <c r="H170" s="153">
        <v>709.29</v>
      </c>
    </row>
    <row r="171" spans="1:8" ht="12.75" customHeight="1">
      <c r="A171" s="171">
        <v>50035</v>
      </c>
      <c r="B171" s="172" t="s">
        <v>784</v>
      </c>
      <c r="C171" s="173" t="s">
        <v>785</v>
      </c>
      <c r="D171" s="173">
        <v>6</v>
      </c>
      <c r="E171" s="150">
        <v>2820</v>
      </c>
      <c r="F171" s="153">
        <v>2115</v>
      </c>
      <c r="G171" s="153">
        <v>2058.6</v>
      </c>
      <c r="H171" s="153">
        <v>2002.2</v>
      </c>
    </row>
    <row r="172" spans="1:8" ht="12.75" customHeight="1">
      <c r="A172" s="171">
        <v>50036</v>
      </c>
      <c r="B172" s="172" t="s">
        <v>786</v>
      </c>
      <c r="C172" s="173" t="s">
        <v>787</v>
      </c>
      <c r="D172" s="173">
        <v>6</v>
      </c>
      <c r="E172" s="150">
        <v>3234</v>
      </c>
      <c r="F172" s="153">
        <v>2425.5</v>
      </c>
      <c r="G172" s="153">
        <v>2360.82</v>
      </c>
      <c r="H172" s="153">
        <v>2296.14</v>
      </c>
    </row>
    <row r="173" spans="1:8" ht="12.75" customHeight="1">
      <c r="A173" s="171">
        <v>50037</v>
      </c>
      <c r="B173" s="172" t="s">
        <v>788</v>
      </c>
      <c r="C173" s="173" t="s">
        <v>789</v>
      </c>
      <c r="D173" s="173">
        <v>6</v>
      </c>
      <c r="E173" s="150">
        <v>2787</v>
      </c>
      <c r="F173" s="153">
        <v>2090.25</v>
      </c>
      <c r="G173" s="153">
        <v>2034.51</v>
      </c>
      <c r="H173" s="153">
        <v>1978.77</v>
      </c>
    </row>
    <row r="174" spans="1:8" ht="12.75" customHeight="1">
      <c r="A174" s="171">
        <v>50038</v>
      </c>
      <c r="B174" s="172" t="s">
        <v>790</v>
      </c>
      <c r="C174" s="173" t="s">
        <v>791</v>
      </c>
      <c r="D174" s="173">
        <v>6</v>
      </c>
      <c r="E174" s="150">
        <v>3193</v>
      </c>
      <c r="F174" s="153">
        <v>2394.75</v>
      </c>
      <c r="G174" s="153">
        <v>2330.89</v>
      </c>
      <c r="H174" s="153">
        <v>2267.03</v>
      </c>
    </row>
    <row r="175" spans="1:8" ht="12.75" customHeight="1">
      <c r="A175" s="171">
        <v>50071</v>
      </c>
      <c r="B175" s="172" t="s">
        <v>792</v>
      </c>
      <c r="C175" s="173" t="s">
        <v>793</v>
      </c>
      <c r="D175" s="173">
        <v>8</v>
      </c>
      <c r="E175" s="150">
        <v>1363</v>
      </c>
      <c r="F175" s="153">
        <v>1022.25</v>
      </c>
      <c r="G175" s="153">
        <v>994.99</v>
      </c>
      <c r="H175" s="153">
        <v>967.73</v>
      </c>
    </row>
    <row r="176" spans="1:8" ht="12.75" customHeight="1">
      <c r="A176" s="171">
        <v>50072</v>
      </c>
      <c r="B176" s="172" t="s">
        <v>794</v>
      </c>
      <c r="C176" s="173" t="s">
        <v>795</v>
      </c>
      <c r="D176" s="173">
        <v>8</v>
      </c>
      <c r="E176" s="150">
        <v>1363</v>
      </c>
      <c r="F176" s="153">
        <v>1022.25</v>
      </c>
      <c r="G176" s="153">
        <v>994.99</v>
      </c>
      <c r="H176" s="153">
        <v>967.73</v>
      </c>
    </row>
    <row r="177" spans="1:8" ht="12.75" customHeight="1">
      <c r="A177" s="171">
        <v>50075</v>
      </c>
      <c r="B177" s="172" t="s">
        <v>796</v>
      </c>
      <c r="C177" s="173" t="s">
        <v>797</v>
      </c>
      <c r="D177" s="173">
        <v>8</v>
      </c>
      <c r="E177" s="150">
        <v>3040</v>
      </c>
      <c r="F177" s="153">
        <v>2280</v>
      </c>
      <c r="G177" s="153">
        <v>2219.2000000000003</v>
      </c>
      <c r="H177" s="153">
        <v>2158.4</v>
      </c>
    </row>
    <row r="178" spans="1:8" ht="12.75" customHeight="1">
      <c r="A178" s="171">
        <v>50098</v>
      </c>
      <c r="B178" s="172" t="s">
        <v>798</v>
      </c>
      <c r="C178" s="173" t="s">
        <v>799</v>
      </c>
      <c r="D178" s="173">
        <v>6</v>
      </c>
      <c r="E178" s="150">
        <v>3020</v>
      </c>
      <c r="F178" s="153">
        <v>2265</v>
      </c>
      <c r="G178" s="153">
        <v>2204.6</v>
      </c>
      <c r="H178" s="153">
        <v>2144.2</v>
      </c>
    </row>
    <row r="179" spans="1:8" ht="12.75" customHeight="1">
      <c r="A179" s="171">
        <v>50099</v>
      </c>
      <c r="B179" s="172" t="s">
        <v>800</v>
      </c>
      <c r="C179" s="173" t="s">
        <v>801</v>
      </c>
      <c r="D179" s="173">
        <v>6</v>
      </c>
      <c r="E179" s="150">
        <v>3437</v>
      </c>
      <c r="F179" s="153">
        <v>2577.75</v>
      </c>
      <c r="G179" s="153">
        <v>2509.01</v>
      </c>
      <c r="H179" s="153">
        <v>2440.27</v>
      </c>
    </row>
    <row r="180" spans="1:8" ht="12.75" customHeight="1">
      <c r="A180" s="171">
        <v>50091</v>
      </c>
      <c r="B180" s="172" t="s">
        <v>802</v>
      </c>
      <c r="C180" s="173" t="s">
        <v>803</v>
      </c>
      <c r="D180" s="173">
        <v>6</v>
      </c>
      <c r="E180" s="150">
        <v>2690</v>
      </c>
      <c r="F180" s="153">
        <v>2017.5</v>
      </c>
      <c r="G180" s="153">
        <v>1963.7</v>
      </c>
      <c r="H180" s="153">
        <v>1909.9</v>
      </c>
    </row>
    <row r="181" spans="1:8" ht="12.75" customHeight="1">
      <c r="A181" s="171">
        <v>50094</v>
      </c>
      <c r="B181" s="172" t="s">
        <v>804</v>
      </c>
      <c r="C181" s="173"/>
      <c r="D181" s="173">
        <v>3</v>
      </c>
      <c r="E181" s="150">
        <v>1929</v>
      </c>
      <c r="F181" s="153">
        <v>1446.75</v>
      </c>
      <c r="G181" s="153">
        <v>1408.17</v>
      </c>
      <c r="H181" s="153">
        <v>1369.59</v>
      </c>
    </row>
    <row r="182" spans="1:8" ht="12.75" customHeight="1">
      <c r="A182" s="171">
        <v>50095</v>
      </c>
      <c r="B182" s="172" t="s">
        <v>805</v>
      </c>
      <c r="C182" s="173"/>
      <c r="D182" s="173">
        <v>3</v>
      </c>
      <c r="E182" s="150">
        <v>1990</v>
      </c>
      <c r="F182" s="153">
        <v>1492.5</v>
      </c>
      <c r="G182" s="153">
        <v>1452.7</v>
      </c>
      <c r="H182" s="153">
        <v>1412.9</v>
      </c>
    </row>
    <row r="183" spans="1:8" ht="12.75" customHeight="1">
      <c r="A183" s="171">
        <v>50090</v>
      </c>
      <c r="B183" s="172" t="s">
        <v>806</v>
      </c>
      <c r="C183" s="173" t="s">
        <v>807</v>
      </c>
      <c r="D183" s="173">
        <v>6</v>
      </c>
      <c r="E183" s="150">
        <v>2734</v>
      </c>
      <c r="F183" s="153">
        <v>2050.5</v>
      </c>
      <c r="G183" s="153">
        <v>1995.82</v>
      </c>
      <c r="H183" s="153">
        <v>1941.14</v>
      </c>
    </row>
    <row r="184" spans="1:8" ht="12.75" customHeight="1">
      <c r="A184" s="171">
        <v>50088</v>
      </c>
      <c r="B184" s="172" t="s">
        <v>808</v>
      </c>
      <c r="C184" s="173" t="s">
        <v>809</v>
      </c>
      <c r="D184" s="173">
        <v>6</v>
      </c>
      <c r="E184" s="150">
        <v>3389</v>
      </c>
      <c r="F184" s="153">
        <v>2541.75</v>
      </c>
      <c r="G184" s="153">
        <v>2473.9700000000003</v>
      </c>
      <c r="H184" s="153">
        <v>2406.19</v>
      </c>
    </row>
    <row r="185" spans="1:8" ht="12.75" customHeight="1">
      <c r="A185" s="171">
        <v>50089</v>
      </c>
      <c r="B185" s="172" t="s">
        <v>810</v>
      </c>
      <c r="C185" s="173" t="s">
        <v>811</v>
      </c>
      <c r="D185" s="173">
        <v>6</v>
      </c>
      <c r="E185" s="150">
        <v>3647</v>
      </c>
      <c r="F185" s="153">
        <v>2735.25</v>
      </c>
      <c r="G185" s="153">
        <v>2662.31</v>
      </c>
      <c r="H185" s="153">
        <v>2589.37</v>
      </c>
    </row>
    <row r="186" spans="1:8" ht="15" customHeight="1">
      <c r="A186" s="16" t="s">
        <v>812</v>
      </c>
      <c r="B186" s="16"/>
      <c r="C186" s="16"/>
      <c r="D186" s="16"/>
      <c r="E186" s="150"/>
      <c r="F186" s="153"/>
      <c r="G186" s="153"/>
      <c r="H186" s="153"/>
    </row>
    <row r="187" spans="1:8" ht="15" customHeight="1">
      <c r="A187" s="176" t="s">
        <v>813</v>
      </c>
      <c r="B187" s="176"/>
      <c r="C187" s="176"/>
      <c r="D187" s="176"/>
      <c r="E187" s="150"/>
      <c r="F187" s="153"/>
      <c r="G187" s="153"/>
      <c r="H187" s="153"/>
    </row>
    <row r="188" spans="1:8" ht="13.5" customHeight="1">
      <c r="A188" s="171">
        <v>30057</v>
      </c>
      <c r="B188" s="172" t="s">
        <v>814</v>
      </c>
      <c r="C188" s="173" t="s">
        <v>815</v>
      </c>
      <c r="D188" s="173">
        <v>18</v>
      </c>
      <c r="E188" s="150">
        <v>1372</v>
      </c>
      <c r="F188" s="153">
        <v>1029</v>
      </c>
      <c r="G188" s="153">
        <v>1001.56</v>
      </c>
      <c r="H188" s="153">
        <v>974.12</v>
      </c>
    </row>
    <row r="189" spans="1:8" ht="13.5" customHeight="1">
      <c r="A189" s="171">
        <v>30058</v>
      </c>
      <c r="B189" s="172" t="s">
        <v>816</v>
      </c>
      <c r="C189" s="173" t="s">
        <v>815</v>
      </c>
      <c r="D189" s="173">
        <v>18</v>
      </c>
      <c r="E189" s="150">
        <v>1372</v>
      </c>
      <c r="F189" s="153">
        <v>1029</v>
      </c>
      <c r="G189" s="153">
        <v>1001.56</v>
      </c>
      <c r="H189" s="153">
        <v>974.12</v>
      </c>
    </row>
    <row r="190" spans="1:8" ht="13.5" customHeight="1">
      <c r="A190" s="171">
        <v>30059</v>
      </c>
      <c r="B190" s="172" t="s">
        <v>817</v>
      </c>
      <c r="C190" s="173" t="s">
        <v>818</v>
      </c>
      <c r="D190" s="173">
        <v>18</v>
      </c>
      <c r="E190" s="150">
        <v>1409</v>
      </c>
      <c r="F190" s="153">
        <v>1056.75</v>
      </c>
      <c r="G190" s="153">
        <v>1028.57</v>
      </c>
      <c r="H190" s="153">
        <v>1000.39</v>
      </c>
    </row>
    <row r="191" spans="1:8" ht="13.5" customHeight="1">
      <c r="A191" s="171">
        <v>30053</v>
      </c>
      <c r="B191" s="172" t="s">
        <v>819</v>
      </c>
      <c r="C191" s="173" t="s">
        <v>820</v>
      </c>
      <c r="D191" s="173">
        <v>20</v>
      </c>
      <c r="E191" s="150">
        <v>1164</v>
      </c>
      <c r="F191" s="153">
        <v>873</v>
      </c>
      <c r="G191" s="153">
        <v>849.72</v>
      </c>
      <c r="H191" s="153">
        <v>826.44</v>
      </c>
    </row>
    <row r="192" spans="1:8" ht="13.5" customHeight="1">
      <c r="A192" s="171">
        <v>30060</v>
      </c>
      <c r="B192" s="172" t="s">
        <v>821</v>
      </c>
      <c r="C192" s="173" t="s">
        <v>822</v>
      </c>
      <c r="D192" s="173">
        <v>1</v>
      </c>
      <c r="E192" s="150">
        <v>2480</v>
      </c>
      <c r="F192" s="153">
        <v>1860</v>
      </c>
      <c r="G192" s="153">
        <v>1810.4</v>
      </c>
      <c r="H192" s="153">
        <v>1760.8</v>
      </c>
    </row>
    <row r="193" spans="1:8" ht="13.5" customHeight="1">
      <c r="A193" s="171">
        <v>30054</v>
      </c>
      <c r="B193" s="172" t="s">
        <v>823</v>
      </c>
      <c r="C193" s="173" t="s">
        <v>824</v>
      </c>
      <c r="D193" s="173">
        <v>1</v>
      </c>
      <c r="E193" s="150">
        <v>3934</v>
      </c>
      <c r="F193" s="153">
        <v>2950.5</v>
      </c>
      <c r="G193" s="153">
        <v>2871.82</v>
      </c>
      <c r="H193" s="153">
        <v>2793.14</v>
      </c>
    </row>
    <row r="194" spans="1:8" ht="13.5" customHeight="1">
      <c r="A194" s="171">
        <v>30056</v>
      </c>
      <c r="B194" s="172" t="s">
        <v>825</v>
      </c>
      <c r="C194" s="173" t="s">
        <v>826</v>
      </c>
      <c r="D194" s="173">
        <v>1</v>
      </c>
      <c r="E194" s="150">
        <v>5480</v>
      </c>
      <c r="F194" s="153">
        <v>4110</v>
      </c>
      <c r="G194" s="153">
        <v>4000.4</v>
      </c>
      <c r="H194" s="153">
        <v>3890.8</v>
      </c>
    </row>
    <row r="195" spans="1:8" ht="13.5" customHeight="1">
      <c r="A195" s="171">
        <v>30016</v>
      </c>
      <c r="B195" s="172" t="s">
        <v>827</v>
      </c>
      <c r="C195" s="173" t="s">
        <v>828</v>
      </c>
      <c r="D195" s="173">
        <v>20</v>
      </c>
      <c r="E195" s="150">
        <v>1119</v>
      </c>
      <c r="F195" s="153">
        <v>839.25</v>
      </c>
      <c r="G195" s="153">
        <v>816.87</v>
      </c>
      <c r="H195" s="153">
        <v>794.49</v>
      </c>
    </row>
    <row r="196" spans="1:8" ht="13.5" customHeight="1">
      <c r="A196" s="171">
        <v>30024</v>
      </c>
      <c r="B196" s="172" t="s">
        <v>829</v>
      </c>
      <c r="C196" s="173" t="s">
        <v>830</v>
      </c>
      <c r="D196" s="173">
        <v>20</v>
      </c>
      <c r="E196" s="150">
        <v>1119</v>
      </c>
      <c r="F196" s="153">
        <v>839.25</v>
      </c>
      <c r="G196" s="153">
        <v>816.87</v>
      </c>
      <c r="H196" s="153">
        <v>794.49</v>
      </c>
    </row>
    <row r="197" spans="1:8" ht="13.5" customHeight="1">
      <c r="A197" s="171">
        <v>30032</v>
      </c>
      <c r="B197" s="172" t="s">
        <v>831</v>
      </c>
      <c r="C197" s="173" t="s">
        <v>832</v>
      </c>
      <c r="D197" s="173">
        <v>20</v>
      </c>
      <c r="E197" s="150">
        <v>1305</v>
      </c>
      <c r="F197" s="153">
        <v>978.75</v>
      </c>
      <c r="G197" s="153">
        <v>952.65</v>
      </c>
      <c r="H197" s="153">
        <v>926.55</v>
      </c>
    </row>
    <row r="198" spans="1:8" ht="13.5" customHeight="1">
      <c r="A198" s="171">
        <v>30040</v>
      </c>
      <c r="B198" s="172" t="s">
        <v>833</v>
      </c>
      <c r="C198" s="173" t="s">
        <v>834</v>
      </c>
      <c r="D198" s="173">
        <v>20</v>
      </c>
      <c r="E198" s="150">
        <v>1305</v>
      </c>
      <c r="F198" s="153">
        <v>978.75</v>
      </c>
      <c r="G198" s="153">
        <v>952.65</v>
      </c>
      <c r="H198" s="153">
        <v>926.55</v>
      </c>
    </row>
    <row r="199" spans="1:8" ht="13.5" customHeight="1">
      <c r="A199" s="171">
        <v>30051</v>
      </c>
      <c r="B199" s="172" t="s">
        <v>835</v>
      </c>
      <c r="C199" s="173" t="s">
        <v>836</v>
      </c>
      <c r="D199" s="173">
        <v>20</v>
      </c>
      <c r="E199" s="150">
        <v>1119</v>
      </c>
      <c r="F199" s="153">
        <v>839.25</v>
      </c>
      <c r="G199" s="153">
        <v>816.87</v>
      </c>
      <c r="H199" s="153">
        <v>794.49</v>
      </c>
    </row>
    <row r="200" spans="1:8" ht="13.5" customHeight="1">
      <c r="A200" s="171">
        <v>30073</v>
      </c>
      <c r="B200" s="172" t="s">
        <v>837</v>
      </c>
      <c r="C200" s="173" t="s">
        <v>838</v>
      </c>
      <c r="D200" s="173">
        <v>16</v>
      </c>
      <c r="E200" s="150">
        <v>990</v>
      </c>
      <c r="F200" s="153">
        <v>742.5</v>
      </c>
      <c r="G200" s="153">
        <v>722.7</v>
      </c>
      <c r="H200" s="153">
        <v>702.9</v>
      </c>
    </row>
    <row r="201" spans="1:8" ht="13.5" customHeight="1">
      <c r="A201" s="171">
        <v>30061</v>
      </c>
      <c r="B201" s="172" t="s">
        <v>839</v>
      </c>
      <c r="C201" s="173" t="s">
        <v>840</v>
      </c>
      <c r="D201" s="173"/>
      <c r="E201" s="150">
        <v>926</v>
      </c>
      <c r="F201" s="153">
        <v>694.5</v>
      </c>
      <c r="G201" s="153">
        <v>675.98</v>
      </c>
      <c r="H201" s="153">
        <v>657.46</v>
      </c>
    </row>
    <row r="202" spans="1:8" ht="13.5" customHeight="1">
      <c r="A202" s="171">
        <v>30062</v>
      </c>
      <c r="B202" s="172" t="s">
        <v>841</v>
      </c>
      <c r="C202" s="173" t="s">
        <v>842</v>
      </c>
      <c r="D202" s="173"/>
      <c r="E202" s="150">
        <v>926</v>
      </c>
      <c r="F202" s="153">
        <v>694.5</v>
      </c>
      <c r="G202" s="153">
        <v>675.98</v>
      </c>
      <c r="H202" s="153">
        <v>657.46</v>
      </c>
    </row>
    <row r="203" spans="1:8" ht="13.5" customHeight="1">
      <c r="A203" s="171">
        <v>25008</v>
      </c>
      <c r="B203" s="172" t="s">
        <v>843</v>
      </c>
      <c r="C203" s="173" t="s">
        <v>844</v>
      </c>
      <c r="D203" s="173"/>
      <c r="E203" s="150">
        <v>28</v>
      </c>
      <c r="F203" s="153">
        <v>21</v>
      </c>
      <c r="G203" s="153">
        <v>20.44</v>
      </c>
      <c r="H203" s="153">
        <v>19.88</v>
      </c>
    </row>
    <row r="204" spans="1:8" ht="13.5" customHeight="1">
      <c r="A204" s="171">
        <v>25009</v>
      </c>
      <c r="B204" s="172" t="s">
        <v>845</v>
      </c>
      <c r="C204" s="173" t="s">
        <v>846</v>
      </c>
      <c r="D204" s="173"/>
      <c r="E204" s="150">
        <v>27</v>
      </c>
      <c r="F204" s="153">
        <v>20.25</v>
      </c>
      <c r="G204" s="153">
        <v>19.71</v>
      </c>
      <c r="H204" s="153">
        <v>19.17</v>
      </c>
    </row>
    <row r="205" spans="1:8" ht="13.5" customHeight="1">
      <c r="A205" s="171">
        <v>23024</v>
      </c>
      <c r="B205" s="172" t="s">
        <v>847</v>
      </c>
      <c r="C205" s="173" t="s">
        <v>848</v>
      </c>
      <c r="D205" s="173"/>
      <c r="E205" s="150">
        <v>10</v>
      </c>
      <c r="F205" s="153">
        <v>7.5</v>
      </c>
      <c r="G205" s="153">
        <v>7.3</v>
      </c>
      <c r="H205" s="153">
        <v>7.1</v>
      </c>
    </row>
    <row r="206" spans="1:8" ht="13.5" customHeight="1">
      <c r="A206" s="171">
        <v>23092</v>
      </c>
      <c r="B206" s="172" t="s">
        <v>849</v>
      </c>
      <c r="C206" s="173" t="s">
        <v>850</v>
      </c>
      <c r="D206" s="173"/>
      <c r="E206" s="150">
        <v>12</v>
      </c>
      <c r="F206" s="153">
        <v>9</v>
      </c>
      <c r="G206" s="153">
        <v>8.76</v>
      </c>
      <c r="H206" s="153">
        <v>8.52</v>
      </c>
    </row>
    <row r="207" spans="1:8" ht="13.5" customHeight="1">
      <c r="A207" s="171">
        <v>25050</v>
      </c>
      <c r="B207" s="172" t="s">
        <v>851</v>
      </c>
      <c r="C207" s="173" t="s">
        <v>852</v>
      </c>
      <c r="D207" s="173"/>
      <c r="E207" s="150">
        <v>35</v>
      </c>
      <c r="F207" s="153">
        <v>26.25</v>
      </c>
      <c r="G207" s="153">
        <v>25.55</v>
      </c>
      <c r="H207" s="153">
        <v>24.85</v>
      </c>
    </row>
    <row r="208" spans="1:8" ht="15" customHeight="1">
      <c r="A208" s="176" t="s">
        <v>853</v>
      </c>
      <c r="B208" s="176"/>
      <c r="C208" s="176"/>
      <c r="D208" s="176"/>
      <c r="E208" s="150"/>
      <c r="F208" s="153"/>
      <c r="G208" s="153"/>
      <c r="H208" s="153"/>
    </row>
    <row r="209" spans="1:8" ht="12.75" customHeight="1">
      <c r="A209" s="171">
        <v>25033</v>
      </c>
      <c r="B209" s="172" t="s">
        <v>854</v>
      </c>
      <c r="C209" s="173" t="s">
        <v>855</v>
      </c>
      <c r="D209" s="173"/>
      <c r="E209" s="150">
        <v>100</v>
      </c>
      <c r="F209" s="153">
        <v>75</v>
      </c>
      <c r="G209" s="153">
        <v>73</v>
      </c>
      <c r="H209" s="153">
        <v>71</v>
      </c>
    </row>
    <row r="210" spans="1:8" ht="12.75" customHeight="1">
      <c r="A210" s="171">
        <v>25057</v>
      </c>
      <c r="B210" s="172" t="s">
        <v>856</v>
      </c>
      <c r="C210" s="173" t="s">
        <v>857</v>
      </c>
      <c r="D210" s="173"/>
      <c r="E210" s="150">
        <v>17</v>
      </c>
      <c r="F210" s="153">
        <v>12.75</v>
      </c>
      <c r="G210" s="153">
        <v>12.41</v>
      </c>
      <c r="H210" s="153">
        <v>12.07</v>
      </c>
    </row>
    <row r="211" spans="1:8" ht="12.75" customHeight="1">
      <c r="A211" s="171">
        <v>25038</v>
      </c>
      <c r="B211" s="172" t="s">
        <v>858</v>
      </c>
      <c r="C211" s="173" t="s">
        <v>859</v>
      </c>
      <c r="D211" s="173"/>
      <c r="E211" s="150">
        <v>87</v>
      </c>
      <c r="F211" s="153">
        <v>65.25</v>
      </c>
      <c r="G211" s="153">
        <v>63.51</v>
      </c>
      <c r="H211" s="153">
        <v>61.77</v>
      </c>
    </row>
    <row r="212" spans="1:8" ht="12.75" customHeight="1">
      <c r="A212" s="171">
        <v>25032</v>
      </c>
      <c r="B212" s="172" t="s">
        <v>860</v>
      </c>
      <c r="C212" s="173" t="s">
        <v>861</v>
      </c>
      <c r="D212" s="173">
        <v>84</v>
      </c>
      <c r="E212" s="150">
        <v>222</v>
      </c>
      <c r="F212" s="153">
        <v>166.5</v>
      </c>
      <c r="G212" s="153">
        <v>162.06</v>
      </c>
      <c r="H212" s="153">
        <v>157.62</v>
      </c>
    </row>
    <row r="213" spans="1:8" ht="12.75" customHeight="1">
      <c r="A213" s="171">
        <v>25058</v>
      </c>
      <c r="B213" s="172" t="s">
        <v>862</v>
      </c>
      <c r="C213" s="173" t="s">
        <v>861</v>
      </c>
      <c r="D213" s="173"/>
      <c r="E213" s="150">
        <v>200</v>
      </c>
      <c r="F213" s="153">
        <v>150</v>
      </c>
      <c r="G213" s="153">
        <v>146</v>
      </c>
      <c r="H213" s="153">
        <v>142</v>
      </c>
    </row>
    <row r="214" spans="1:8" ht="12.75" customHeight="1">
      <c r="A214" s="171">
        <v>25030</v>
      </c>
      <c r="B214" s="172" t="s">
        <v>863</v>
      </c>
      <c r="C214" s="173" t="s">
        <v>864</v>
      </c>
      <c r="D214" s="173">
        <v>84</v>
      </c>
      <c r="E214" s="150">
        <v>182</v>
      </c>
      <c r="F214" s="153">
        <v>136.5</v>
      </c>
      <c r="G214" s="153">
        <v>132.86</v>
      </c>
      <c r="H214" s="153">
        <v>129.22</v>
      </c>
    </row>
    <row r="215" spans="1:8" ht="12.75" customHeight="1">
      <c r="A215" s="171">
        <v>25031</v>
      </c>
      <c r="B215" s="172" t="s">
        <v>865</v>
      </c>
      <c r="C215" s="173" t="s">
        <v>866</v>
      </c>
      <c r="D215" s="173">
        <v>84</v>
      </c>
      <c r="E215" s="150">
        <v>168</v>
      </c>
      <c r="F215" s="153">
        <v>126</v>
      </c>
      <c r="G215" s="153">
        <v>122.64</v>
      </c>
      <c r="H215" s="153">
        <v>119.28</v>
      </c>
    </row>
    <row r="216" spans="1:8" ht="21" customHeight="1">
      <c r="A216" s="176" t="s">
        <v>867</v>
      </c>
      <c r="B216" s="176"/>
      <c r="C216" s="176"/>
      <c r="D216" s="176"/>
      <c r="E216" s="150"/>
      <c r="F216" s="153"/>
      <c r="G216" s="153"/>
      <c r="H216" s="153"/>
    </row>
    <row r="217" spans="1:8" ht="12.75" customHeight="1">
      <c r="A217" s="171">
        <v>28255</v>
      </c>
      <c r="B217" s="172" t="s">
        <v>868</v>
      </c>
      <c r="C217" s="173" t="s">
        <v>869</v>
      </c>
      <c r="D217" s="173"/>
      <c r="E217" s="150">
        <v>1769</v>
      </c>
      <c r="F217" s="153">
        <v>1326.75</v>
      </c>
      <c r="G217" s="153">
        <v>1291.3700000000001</v>
      </c>
      <c r="H217" s="153">
        <v>1255.99</v>
      </c>
    </row>
    <row r="218" spans="1:8" ht="21" customHeight="1">
      <c r="A218" s="176" t="s">
        <v>870</v>
      </c>
      <c r="B218" s="176"/>
      <c r="C218" s="176"/>
      <c r="D218" s="176"/>
      <c r="E218" s="150"/>
      <c r="F218" s="153"/>
      <c r="G218" s="153"/>
      <c r="H218" s="153"/>
    </row>
    <row r="219" spans="1:8" ht="12.75" customHeight="1">
      <c r="A219" s="171">
        <v>30639</v>
      </c>
      <c r="B219" s="172" t="s">
        <v>871</v>
      </c>
      <c r="C219" s="173" t="s">
        <v>872</v>
      </c>
      <c r="D219" s="173">
        <v>16</v>
      </c>
      <c r="E219" s="150">
        <v>539</v>
      </c>
      <c r="F219" s="153">
        <v>404.25</v>
      </c>
      <c r="G219" s="153">
        <v>393.47</v>
      </c>
      <c r="H219" s="153">
        <v>382.69</v>
      </c>
    </row>
    <row r="220" spans="1:8" ht="12.75" customHeight="1">
      <c r="A220" s="171">
        <v>30641</v>
      </c>
      <c r="B220" s="172" t="s">
        <v>873</v>
      </c>
      <c r="C220" s="173" t="s">
        <v>872</v>
      </c>
      <c r="D220" s="173">
        <v>16</v>
      </c>
      <c r="E220" s="150">
        <v>629</v>
      </c>
      <c r="F220" s="153">
        <v>471.75</v>
      </c>
      <c r="G220" s="153">
        <v>459.17</v>
      </c>
      <c r="H220" s="153">
        <v>446.59</v>
      </c>
    </row>
    <row r="221" spans="1:8" ht="12.75" customHeight="1">
      <c r="A221" s="171">
        <v>30640</v>
      </c>
      <c r="B221" s="172" t="s">
        <v>874</v>
      </c>
      <c r="C221" s="173" t="s">
        <v>872</v>
      </c>
      <c r="D221" s="173">
        <v>16</v>
      </c>
      <c r="E221" s="150">
        <v>629</v>
      </c>
      <c r="F221" s="153">
        <v>471.75</v>
      </c>
      <c r="G221" s="153">
        <v>459.17</v>
      </c>
      <c r="H221" s="153">
        <v>446.59</v>
      </c>
    </row>
    <row r="222" spans="1:8" ht="21" customHeight="1">
      <c r="A222" s="176" t="s">
        <v>875</v>
      </c>
      <c r="B222" s="176"/>
      <c r="C222" s="176"/>
      <c r="D222" s="176"/>
      <c r="E222" s="150"/>
      <c r="F222" s="153"/>
      <c r="G222" s="153"/>
      <c r="H222" s="153"/>
    </row>
    <row r="223" spans="1:8" ht="12.75" customHeight="1">
      <c r="A223" s="171">
        <v>23449</v>
      </c>
      <c r="B223" s="172" t="s">
        <v>876</v>
      </c>
      <c r="C223" s="173" t="s">
        <v>877</v>
      </c>
      <c r="D223" s="173">
        <v>125</v>
      </c>
      <c r="E223" s="150">
        <v>202</v>
      </c>
      <c r="F223" s="153">
        <v>151.5</v>
      </c>
      <c r="G223" s="153">
        <v>147.46</v>
      </c>
      <c r="H223" s="153">
        <v>143.42000000000002</v>
      </c>
    </row>
    <row r="224" spans="1:8" ht="12.75" customHeight="1">
      <c r="A224" s="171">
        <v>23448</v>
      </c>
      <c r="B224" s="172" t="s">
        <v>878</v>
      </c>
      <c r="C224" s="173" t="s">
        <v>879</v>
      </c>
      <c r="D224" s="173">
        <v>50</v>
      </c>
      <c r="E224" s="150">
        <v>356</v>
      </c>
      <c r="F224" s="153">
        <v>267</v>
      </c>
      <c r="G224" s="153">
        <v>259.88</v>
      </c>
      <c r="H224" s="153">
        <v>252.76000000000002</v>
      </c>
    </row>
    <row r="225" spans="1:8" ht="15" customHeight="1">
      <c r="A225" s="176" t="s">
        <v>880</v>
      </c>
      <c r="B225" s="176"/>
      <c r="C225" s="176"/>
      <c r="D225" s="176"/>
      <c r="E225" s="150"/>
      <c r="F225" s="153"/>
      <c r="G225" s="153"/>
      <c r="H225" s="153"/>
    </row>
    <row r="226" spans="1:8" ht="12.75" customHeight="1">
      <c r="A226" s="171">
        <v>30604</v>
      </c>
      <c r="B226" s="172" t="s">
        <v>881</v>
      </c>
      <c r="C226" s="173" t="s">
        <v>882</v>
      </c>
      <c r="D226" s="173">
        <v>12</v>
      </c>
      <c r="E226" s="150">
        <v>499</v>
      </c>
      <c r="F226" s="153">
        <v>374.25</v>
      </c>
      <c r="G226" s="153">
        <v>364.27</v>
      </c>
      <c r="H226" s="153">
        <v>354.29</v>
      </c>
    </row>
    <row r="227" spans="1:8" ht="12.75" customHeight="1">
      <c r="A227" s="171">
        <v>30632</v>
      </c>
      <c r="B227" s="172" t="s">
        <v>883</v>
      </c>
      <c r="C227" s="173" t="s">
        <v>884</v>
      </c>
      <c r="D227" s="173">
        <v>20</v>
      </c>
      <c r="E227" s="150">
        <v>529</v>
      </c>
      <c r="F227" s="153">
        <v>396.75</v>
      </c>
      <c r="G227" s="153">
        <v>386.17</v>
      </c>
      <c r="H227" s="153">
        <v>375.59</v>
      </c>
    </row>
    <row r="228" spans="1:8" ht="12.75" customHeight="1">
      <c r="A228" s="171">
        <v>30608</v>
      </c>
      <c r="B228" s="172" t="s">
        <v>885</v>
      </c>
      <c r="C228" s="173" t="s">
        <v>886</v>
      </c>
      <c r="D228" s="173">
        <v>20</v>
      </c>
      <c r="E228" s="150">
        <v>549</v>
      </c>
      <c r="F228" s="153">
        <v>411.75</v>
      </c>
      <c r="G228" s="153">
        <v>400.77</v>
      </c>
      <c r="H228" s="153">
        <v>389.79</v>
      </c>
    </row>
    <row r="229" spans="1:8" ht="12.75" customHeight="1">
      <c r="A229" s="171">
        <v>30600</v>
      </c>
      <c r="B229" s="172" t="s">
        <v>887</v>
      </c>
      <c r="C229" s="173" t="s">
        <v>888</v>
      </c>
      <c r="D229" s="173">
        <v>20</v>
      </c>
      <c r="E229" s="150">
        <v>524</v>
      </c>
      <c r="F229" s="153">
        <v>393</v>
      </c>
      <c r="G229" s="153">
        <v>382.52</v>
      </c>
      <c r="H229" s="153">
        <v>372.04</v>
      </c>
    </row>
    <row r="230" spans="1:8" ht="12.75" customHeight="1">
      <c r="A230" s="171">
        <v>30612</v>
      </c>
      <c r="B230" s="172" t="s">
        <v>889</v>
      </c>
      <c r="C230" s="173" t="s">
        <v>890</v>
      </c>
      <c r="D230" s="173">
        <v>20</v>
      </c>
      <c r="E230" s="150">
        <v>799</v>
      </c>
      <c r="F230" s="153">
        <v>599.25</v>
      </c>
      <c r="G230" s="153">
        <v>583.27</v>
      </c>
      <c r="H230" s="153">
        <v>567.29</v>
      </c>
    </row>
    <row r="231" spans="1:8" ht="12.75" customHeight="1">
      <c r="A231" s="171">
        <v>30636</v>
      </c>
      <c r="B231" s="172" t="s">
        <v>891</v>
      </c>
      <c r="C231" s="173" t="s">
        <v>892</v>
      </c>
      <c r="D231" s="173">
        <v>20</v>
      </c>
      <c r="E231" s="150">
        <v>890</v>
      </c>
      <c r="F231" s="153">
        <v>667.5</v>
      </c>
      <c r="G231" s="153">
        <v>649.7</v>
      </c>
      <c r="H231" s="153">
        <v>631.9</v>
      </c>
    </row>
    <row r="232" spans="1:8" ht="12.75" customHeight="1">
      <c r="A232" s="171">
        <v>25078</v>
      </c>
      <c r="B232" s="172" t="s">
        <v>893</v>
      </c>
      <c r="C232" s="173" t="s">
        <v>894</v>
      </c>
      <c r="D232" s="173"/>
      <c r="E232" s="150">
        <v>599</v>
      </c>
      <c r="F232" s="153">
        <v>449.25</v>
      </c>
      <c r="G232" s="153">
        <v>437.27</v>
      </c>
      <c r="H232" s="153">
        <v>425.29</v>
      </c>
    </row>
    <row r="233" spans="1:8" ht="12.75" customHeight="1">
      <c r="A233" s="171">
        <v>35755</v>
      </c>
      <c r="B233" s="172" t="s">
        <v>895</v>
      </c>
      <c r="C233" s="173" t="s">
        <v>896</v>
      </c>
      <c r="D233" s="173">
        <v>18</v>
      </c>
      <c r="E233" s="150">
        <v>422</v>
      </c>
      <c r="F233" s="153">
        <v>316.5</v>
      </c>
      <c r="G233" s="153">
        <v>308.06</v>
      </c>
      <c r="H233" s="153">
        <v>299.62</v>
      </c>
    </row>
    <row r="234" spans="1:8" ht="12.75" customHeight="1">
      <c r="A234" s="171">
        <v>35753</v>
      </c>
      <c r="B234" s="172" t="s">
        <v>897</v>
      </c>
      <c r="C234" s="173" t="s">
        <v>898</v>
      </c>
      <c r="D234" s="173">
        <v>18</v>
      </c>
      <c r="E234" s="150">
        <v>435</v>
      </c>
      <c r="F234" s="153">
        <v>326.25</v>
      </c>
      <c r="G234" s="153">
        <v>317.55</v>
      </c>
      <c r="H234" s="153">
        <v>308.85</v>
      </c>
    </row>
    <row r="235" spans="1:8" ht="12.75" customHeight="1">
      <c r="A235" s="171">
        <v>35751</v>
      </c>
      <c r="B235" s="172" t="s">
        <v>899</v>
      </c>
      <c r="C235" s="173" t="s">
        <v>900</v>
      </c>
      <c r="D235" s="173">
        <v>18</v>
      </c>
      <c r="E235" s="150">
        <v>397</v>
      </c>
      <c r="F235" s="153">
        <v>297.75</v>
      </c>
      <c r="G235" s="153">
        <v>289.81</v>
      </c>
      <c r="H235" s="153">
        <v>281.87</v>
      </c>
    </row>
    <row r="236" spans="1:8" ht="12.75" customHeight="1">
      <c r="A236" s="171">
        <v>30602</v>
      </c>
      <c r="B236" s="172" t="s">
        <v>901</v>
      </c>
      <c r="C236" s="173" t="s">
        <v>902</v>
      </c>
      <c r="D236" s="173">
        <v>6</v>
      </c>
      <c r="E236" s="150">
        <v>1284</v>
      </c>
      <c r="F236" s="153">
        <v>963</v>
      </c>
      <c r="G236" s="153">
        <v>937.32</v>
      </c>
      <c r="H236" s="153">
        <v>911.64</v>
      </c>
    </row>
    <row r="237" spans="1:8" ht="12.75" customHeight="1">
      <c r="A237" s="171">
        <v>30633</v>
      </c>
      <c r="B237" s="172" t="s">
        <v>903</v>
      </c>
      <c r="C237" s="173" t="s">
        <v>884</v>
      </c>
      <c r="D237" s="173">
        <v>6</v>
      </c>
      <c r="E237" s="150">
        <v>1324</v>
      </c>
      <c r="F237" s="153">
        <v>993</v>
      </c>
      <c r="G237" s="153">
        <v>966.52</v>
      </c>
      <c r="H237" s="153">
        <v>940.04</v>
      </c>
    </row>
    <row r="238" spans="1:8" ht="12.75" customHeight="1">
      <c r="A238" s="171">
        <v>30610</v>
      </c>
      <c r="B238" s="172" t="s">
        <v>904</v>
      </c>
      <c r="C238" s="173" t="s">
        <v>905</v>
      </c>
      <c r="D238" s="173">
        <v>6</v>
      </c>
      <c r="E238" s="150">
        <v>1342</v>
      </c>
      <c r="F238" s="153">
        <v>1006.5</v>
      </c>
      <c r="G238" s="153">
        <v>979.66</v>
      </c>
      <c r="H238" s="153">
        <v>952.82</v>
      </c>
    </row>
    <row r="239" spans="1:8" ht="12.75" customHeight="1">
      <c r="A239" s="171">
        <v>30606</v>
      </c>
      <c r="B239" s="172" t="s">
        <v>906</v>
      </c>
      <c r="C239" s="173" t="s">
        <v>907</v>
      </c>
      <c r="D239" s="173">
        <v>6</v>
      </c>
      <c r="E239" s="150">
        <v>1220</v>
      </c>
      <c r="F239" s="153">
        <v>915</v>
      </c>
      <c r="G239" s="153">
        <v>890.6</v>
      </c>
      <c r="H239" s="153">
        <v>866.2</v>
      </c>
    </row>
    <row r="240" spans="1:8" ht="12.75" customHeight="1">
      <c r="A240" s="171">
        <v>30605</v>
      </c>
      <c r="B240" s="172" t="s">
        <v>908</v>
      </c>
      <c r="C240" s="173" t="s">
        <v>882</v>
      </c>
      <c r="D240" s="173"/>
      <c r="E240" s="150">
        <v>956</v>
      </c>
      <c r="F240" s="153">
        <v>717</v>
      </c>
      <c r="G240" s="153">
        <v>697.88</v>
      </c>
      <c r="H240" s="153">
        <v>678.76</v>
      </c>
    </row>
    <row r="241" spans="1:8" ht="12.75" customHeight="1">
      <c r="A241" s="171">
        <v>30609</v>
      </c>
      <c r="B241" s="172" t="s">
        <v>909</v>
      </c>
      <c r="C241" s="173" t="s">
        <v>886</v>
      </c>
      <c r="D241" s="173"/>
      <c r="E241" s="150">
        <v>1047</v>
      </c>
      <c r="F241" s="153">
        <v>785.25</v>
      </c>
      <c r="G241" s="153">
        <v>764.31</v>
      </c>
      <c r="H241" s="153">
        <v>743.37</v>
      </c>
    </row>
    <row r="242" spans="1:8" ht="12.75" customHeight="1">
      <c r="A242" s="171">
        <v>30601</v>
      </c>
      <c r="B242" s="172" t="s">
        <v>910</v>
      </c>
      <c r="C242" s="173" t="s">
        <v>911</v>
      </c>
      <c r="D242" s="173"/>
      <c r="E242" s="150">
        <v>999</v>
      </c>
      <c r="F242" s="153">
        <v>749.25</v>
      </c>
      <c r="G242" s="153">
        <v>729.27</v>
      </c>
      <c r="H242" s="153">
        <v>709.29</v>
      </c>
    </row>
    <row r="243" spans="1:8" ht="12.75" customHeight="1">
      <c r="A243" s="171">
        <v>30603</v>
      </c>
      <c r="B243" s="172" t="s">
        <v>912</v>
      </c>
      <c r="C243" s="173" t="s">
        <v>911</v>
      </c>
      <c r="D243" s="173">
        <v>4</v>
      </c>
      <c r="E243" s="150">
        <v>2125</v>
      </c>
      <c r="F243" s="153">
        <v>1593.75</v>
      </c>
      <c r="G243" s="153">
        <v>1551.25</v>
      </c>
      <c r="H243" s="153">
        <v>1508.75</v>
      </c>
    </row>
    <row r="244" spans="1:8" ht="12.75" customHeight="1">
      <c r="A244" s="171">
        <v>30634</v>
      </c>
      <c r="B244" s="172" t="s">
        <v>913</v>
      </c>
      <c r="C244" s="173" t="s">
        <v>884</v>
      </c>
      <c r="D244" s="173">
        <v>4</v>
      </c>
      <c r="E244" s="150">
        <v>2145</v>
      </c>
      <c r="F244" s="153">
        <v>1608.75</v>
      </c>
      <c r="G244" s="153">
        <v>1565.85</v>
      </c>
      <c r="H244" s="153">
        <v>1522.95</v>
      </c>
    </row>
    <row r="245" spans="1:8" ht="12.75" customHeight="1">
      <c r="A245" s="171">
        <v>30611</v>
      </c>
      <c r="B245" s="172" t="s">
        <v>914</v>
      </c>
      <c r="C245" s="173" t="s">
        <v>886</v>
      </c>
      <c r="D245" s="173">
        <v>4</v>
      </c>
      <c r="E245" s="150">
        <v>2227</v>
      </c>
      <c r="F245" s="153">
        <v>1670.25</v>
      </c>
      <c r="G245" s="153">
        <v>1625.71</v>
      </c>
      <c r="H245" s="153">
        <v>1581.17</v>
      </c>
    </row>
    <row r="246" spans="1:8" ht="12.75" customHeight="1">
      <c r="A246" s="171">
        <v>30607</v>
      </c>
      <c r="B246" s="172" t="s">
        <v>915</v>
      </c>
      <c r="C246" s="173" t="s">
        <v>882</v>
      </c>
      <c r="D246" s="173">
        <v>1</v>
      </c>
      <c r="E246" s="150">
        <v>2023</v>
      </c>
      <c r="F246" s="153">
        <v>1517.25</v>
      </c>
      <c r="G246" s="153">
        <v>1476.79</v>
      </c>
      <c r="H246" s="153">
        <v>1436.33</v>
      </c>
    </row>
    <row r="247" spans="1:8" ht="12.75" customHeight="1">
      <c r="A247" s="171">
        <v>35756</v>
      </c>
      <c r="B247" s="172" t="s">
        <v>916</v>
      </c>
      <c r="C247" s="173" t="s">
        <v>917</v>
      </c>
      <c r="D247" s="173">
        <v>8</v>
      </c>
      <c r="E247" s="150">
        <v>960</v>
      </c>
      <c r="F247" s="153">
        <v>720</v>
      </c>
      <c r="G247" s="153">
        <v>700.8</v>
      </c>
      <c r="H247" s="153">
        <v>681.6</v>
      </c>
    </row>
    <row r="248" spans="1:8" ht="12.75" customHeight="1">
      <c r="A248" s="171">
        <v>35754</v>
      </c>
      <c r="B248" s="172" t="s">
        <v>918</v>
      </c>
      <c r="C248" s="173" t="s">
        <v>919</v>
      </c>
      <c r="D248" s="173">
        <v>8</v>
      </c>
      <c r="E248" s="150">
        <v>990</v>
      </c>
      <c r="F248" s="153">
        <v>742.5</v>
      </c>
      <c r="G248" s="153">
        <v>722.7</v>
      </c>
      <c r="H248" s="153">
        <v>702.9</v>
      </c>
    </row>
    <row r="249" spans="1:8" ht="12.75" customHeight="1">
      <c r="A249" s="171">
        <v>35752</v>
      </c>
      <c r="B249" s="172" t="s">
        <v>920</v>
      </c>
      <c r="C249" s="173" t="s">
        <v>921</v>
      </c>
      <c r="D249" s="173">
        <v>8</v>
      </c>
      <c r="E249" s="150">
        <v>914</v>
      </c>
      <c r="F249" s="153">
        <v>685.5</v>
      </c>
      <c r="G249" s="153">
        <v>667.22</v>
      </c>
      <c r="H249" s="153">
        <v>648.94</v>
      </c>
    </row>
    <row r="250" spans="1:8" ht="15" customHeight="1">
      <c r="A250" s="176" t="s">
        <v>922</v>
      </c>
      <c r="B250" s="176" t="s">
        <v>920</v>
      </c>
      <c r="C250" s="176" t="s">
        <v>921</v>
      </c>
      <c r="D250" s="176">
        <v>8</v>
      </c>
      <c r="E250" s="150"/>
      <c r="F250" s="153"/>
      <c r="G250" s="153"/>
      <c r="H250" s="153"/>
    </row>
    <row r="251" spans="1:8" ht="12.75" customHeight="1">
      <c r="A251" s="171">
        <v>28214</v>
      </c>
      <c r="B251" s="172" t="s">
        <v>923</v>
      </c>
      <c r="C251" s="173" t="s">
        <v>924</v>
      </c>
      <c r="D251" s="173">
        <v>50</v>
      </c>
      <c r="E251" s="150">
        <v>111</v>
      </c>
      <c r="F251" s="153">
        <v>83.25</v>
      </c>
      <c r="G251" s="153">
        <v>81.03</v>
      </c>
      <c r="H251" s="153">
        <v>78.81</v>
      </c>
    </row>
    <row r="252" spans="1:8" ht="12.75" customHeight="1">
      <c r="A252" s="171">
        <v>28215</v>
      </c>
      <c r="B252" s="172" t="s">
        <v>925</v>
      </c>
      <c r="C252" s="173" t="s">
        <v>924</v>
      </c>
      <c r="D252" s="173">
        <v>50</v>
      </c>
      <c r="E252" s="150">
        <v>111</v>
      </c>
      <c r="F252" s="153">
        <v>83.25</v>
      </c>
      <c r="G252" s="153">
        <v>81.03</v>
      </c>
      <c r="H252" s="153">
        <v>78.81</v>
      </c>
    </row>
    <row r="253" spans="1:8" ht="12.75" customHeight="1">
      <c r="A253" s="171">
        <v>28253</v>
      </c>
      <c r="B253" s="172" t="s">
        <v>926</v>
      </c>
      <c r="C253" s="173" t="s">
        <v>924</v>
      </c>
      <c r="D253" s="173">
        <v>50</v>
      </c>
      <c r="E253" s="150">
        <v>111</v>
      </c>
      <c r="F253" s="153">
        <v>83.25</v>
      </c>
      <c r="G253" s="153">
        <v>81.03</v>
      </c>
      <c r="H253" s="153">
        <v>78.81</v>
      </c>
    </row>
    <row r="254" spans="1:8" ht="12.75" customHeight="1">
      <c r="A254" s="171">
        <v>28216</v>
      </c>
      <c r="B254" s="172" t="s">
        <v>927</v>
      </c>
      <c r="C254" s="173" t="s">
        <v>924</v>
      </c>
      <c r="D254" s="173">
        <v>50</v>
      </c>
      <c r="E254" s="150">
        <v>111</v>
      </c>
      <c r="F254" s="153">
        <v>83.25</v>
      </c>
      <c r="G254" s="153">
        <v>81.03</v>
      </c>
      <c r="H254" s="153">
        <v>78.81</v>
      </c>
    </row>
    <row r="255" spans="1:8" ht="12.75" customHeight="1">
      <c r="A255" s="171">
        <v>28268</v>
      </c>
      <c r="B255" s="172" t="s">
        <v>928</v>
      </c>
      <c r="C255" s="173" t="s">
        <v>929</v>
      </c>
      <c r="D255" s="173">
        <v>50</v>
      </c>
      <c r="E255" s="150">
        <v>162</v>
      </c>
      <c r="F255" s="153">
        <v>121.5</v>
      </c>
      <c r="G255" s="153">
        <v>118.26</v>
      </c>
      <c r="H255" s="153">
        <v>115.02</v>
      </c>
    </row>
    <row r="256" spans="1:8" ht="12.75" customHeight="1">
      <c r="A256" s="171">
        <v>28217</v>
      </c>
      <c r="B256" s="172" t="s">
        <v>930</v>
      </c>
      <c r="C256" s="173" t="s">
        <v>924</v>
      </c>
      <c r="D256" s="173">
        <v>25</v>
      </c>
      <c r="E256" s="150">
        <v>218</v>
      </c>
      <c r="F256" s="153">
        <v>163.5</v>
      </c>
      <c r="G256" s="153">
        <v>159.14000000000001</v>
      </c>
      <c r="H256" s="153">
        <v>154.78</v>
      </c>
    </row>
    <row r="257" spans="1:8" ht="12.75" customHeight="1">
      <c r="A257" s="171">
        <v>28218</v>
      </c>
      <c r="B257" s="172" t="s">
        <v>931</v>
      </c>
      <c r="C257" s="173" t="s">
        <v>924</v>
      </c>
      <c r="D257" s="173">
        <v>25</v>
      </c>
      <c r="E257" s="150">
        <v>218</v>
      </c>
      <c r="F257" s="153">
        <v>163.5</v>
      </c>
      <c r="G257" s="153">
        <v>159.14000000000001</v>
      </c>
      <c r="H257" s="153">
        <v>154.78</v>
      </c>
    </row>
    <row r="258" spans="1:8" ht="12.75" customHeight="1">
      <c r="A258" s="171">
        <v>28219</v>
      </c>
      <c r="B258" s="172" t="s">
        <v>932</v>
      </c>
      <c r="C258" s="173" t="s">
        <v>924</v>
      </c>
      <c r="D258" s="173">
        <v>25</v>
      </c>
      <c r="E258" s="150">
        <v>218</v>
      </c>
      <c r="F258" s="153">
        <v>163.5</v>
      </c>
      <c r="G258" s="153">
        <v>159.14000000000001</v>
      </c>
      <c r="H258" s="153">
        <v>154.78</v>
      </c>
    </row>
    <row r="259" spans="1:8" ht="12.75" customHeight="1">
      <c r="A259" s="171">
        <v>28220</v>
      </c>
      <c r="B259" s="172" t="s">
        <v>933</v>
      </c>
      <c r="C259" s="173" t="s">
        <v>924</v>
      </c>
      <c r="D259" s="173">
        <v>25</v>
      </c>
      <c r="E259" s="150">
        <v>218</v>
      </c>
      <c r="F259" s="153">
        <v>163.5</v>
      </c>
      <c r="G259" s="153">
        <v>159.14000000000001</v>
      </c>
      <c r="H259" s="153">
        <v>154.78</v>
      </c>
    </row>
    <row r="260" spans="1:8" ht="12.75" customHeight="1">
      <c r="A260" s="171">
        <v>28221</v>
      </c>
      <c r="B260" s="172" t="s">
        <v>934</v>
      </c>
      <c r="C260" s="173" t="s">
        <v>924</v>
      </c>
      <c r="D260" s="173">
        <v>20</v>
      </c>
      <c r="E260" s="150">
        <v>436</v>
      </c>
      <c r="F260" s="153">
        <v>327</v>
      </c>
      <c r="G260" s="153">
        <v>318.28000000000003</v>
      </c>
      <c r="H260" s="153">
        <v>309.56</v>
      </c>
    </row>
    <row r="261" spans="1:8" ht="12.75" customHeight="1">
      <c r="A261" s="171">
        <v>28222</v>
      </c>
      <c r="B261" s="172" t="s">
        <v>935</v>
      </c>
      <c r="C261" s="173" t="s">
        <v>924</v>
      </c>
      <c r="D261" s="173">
        <v>20</v>
      </c>
      <c r="E261" s="150">
        <v>436</v>
      </c>
      <c r="F261" s="153">
        <v>327</v>
      </c>
      <c r="G261" s="153">
        <v>318.28000000000003</v>
      </c>
      <c r="H261" s="153">
        <v>309.56</v>
      </c>
    </row>
    <row r="262" spans="1:8" ht="12.75" customHeight="1">
      <c r="A262" s="171">
        <v>28223</v>
      </c>
      <c r="B262" s="172" t="s">
        <v>936</v>
      </c>
      <c r="C262" s="173" t="s">
        <v>924</v>
      </c>
      <c r="D262" s="173">
        <v>20</v>
      </c>
      <c r="E262" s="150">
        <v>436</v>
      </c>
      <c r="F262" s="153">
        <v>327</v>
      </c>
      <c r="G262" s="153">
        <v>318.28000000000003</v>
      </c>
      <c r="H262" s="153">
        <v>309.56</v>
      </c>
    </row>
    <row r="263" spans="1:8" ht="12.75" customHeight="1">
      <c r="A263" s="171">
        <v>28224</v>
      </c>
      <c r="B263" s="172" t="s">
        <v>937</v>
      </c>
      <c r="C263" s="173" t="s">
        <v>924</v>
      </c>
      <c r="D263" s="173">
        <v>20</v>
      </c>
      <c r="E263" s="150">
        <v>436</v>
      </c>
      <c r="F263" s="153">
        <v>327</v>
      </c>
      <c r="G263" s="153">
        <v>318.28000000000003</v>
      </c>
      <c r="H263" s="153">
        <v>309.56</v>
      </c>
    </row>
    <row r="264" spans="1:8" ht="12.75" customHeight="1">
      <c r="A264" s="171">
        <v>28225</v>
      </c>
      <c r="B264" s="172" t="s">
        <v>938</v>
      </c>
      <c r="C264" s="173" t="s">
        <v>924</v>
      </c>
      <c r="D264" s="173">
        <v>10</v>
      </c>
      <c r="E264" s="150">
        <v>865</v>
      </c>
      <c r="F264" s="153">
        <v>648.75</v>
      </c>
      <c r="G264" s="153">
        <v>631.45</v>
      </c>
      <c r="H264" s="153">
        <v>614.15</v>
      </c>
    </row>
    <row r="265" spans="1:8" ht="12.75" customHeight="1">
      <c r="A265" s="171">
        <v>28226</v>
      </c>
      <c r="B265" s="172" t="s">
        <v>939</v>
      </c>
      <c r="C265" s="173" t="s">
        <v>924</v>
      </c>
      <c r="D265" s="173">
        <v>10</v>
      </c>
      <c r="E265" s="150">
        <v>865</v>
      </c>
      <c r="F265" s="153">
        <v>648.75</v>
      </c>
      <c r="G265" s="153">
        <v>631.45</v>
      </c>
      <c r="H265" s="153">
        <v>614.15</v>
      </c>
    </row>
    <row r="266" spans="1:8" ht="12.75" customHeight="1">
      <c r="A266" s="171">
        <v>28227</v>
      </c>
      <c r="B266" s="172" t="s">
        <v>940</v>
      </c>
      <c r="C266" s="173" t="s">
        <v>924</v>
      </c>
      <c r="D266" s="173">
        <v>10</v>
      </c>
      <c r="E266" s="150">
        <v>865</v>
      </c>
      <c r="F266" s="153">
        <v>648.75</v>
      </c>
      <c r="G266" s="153">
        <v>631.45</v>
      </c>
      <c r="H266" s="153">
        <v>614.15</v>
      </c>
    </row>
    <row r="267" spans="1:8" ht="12.75" customHeight="1">
      <c r="A267" s="171">
        <v>28228</v>
      </c>
      <c r="B267" s="172" t="s">
        <v>941</v>
      </c>
      <c r="C267" s="173" t="s">
        <v>924</v>
      </c>
      <c r="D267" s="173">
        <v>10</v>
      </c>
      <c r="E267" s="150">
        <v>865</v>
      </c>
      <c r="F267" s="153">
        <v>648.75</v>
      </c>
      <c r="G267" s="153">
        <v>631.45</v>
      </c>
      <c r="H267" s="153">
        <v>614.15</v>
      </c>
    </row>
    <row r="268" spans="1:8" ht="12.75" customHeight="1">
      <c r="A268" s="171">
        <v>28229</v>
      </c>
      <c r="B268" s="172" t="s">
        <v>942</v>
      </c>
      <c r="C268" s="173" t="s">
        <v>943</v>
      </c>
      <c r="D268" s="173">
        <v>50</v>
      </c>
      <c r="E268" s="150">
        <v>135</v>
      </c>
      <c r="F268" s="153">
        <v>101.25</v>
      </c>
      <c r="G268" s="153">
        <v>98.55</v>
      </c>
      <c r="H268" s="153">
        <v>95.85</v>
      </c>
    </row>
    <row r="269" spans="1:8" ht="12.75" customHeight="1">
      <c r="A269" s="171">
        <v>28230</v>
      </c>
      <c r="B269" s="172" t="s">
        <v>944</v>
      </c>
      <c r="C269" s="173" t="s">
        <v>943</v>
      </c>
      <c r="D269" s="173">
        <v>50</v>
      </c>
      <c r="E269" s="150">
        <v>135</v>
      </c>
      <c r="F269" s="153">
        <v>101.25</v>
      </c>
      <c r="G269" s="153">
        <v>98.55</v>
      </c>
      <c r="H269" s="153">
        <v>95.85</v>
      </c>
    </row>
    <row r="270" spans="1:8" ht="12.75" customHeight="1">
      <c r="A270" s="171">
        <v>28231</v>
      </c>
      <c r="B270" s="172" t="s">
        <v>945</v>
      </c>
      <c r="C270" s="173" t="s">
        <v>943</v>
      </c>
      <c r="D270" s="173">
        <v>50</v>
      </c>
      <c r="E270" s="150">
        <v>135</v>
      </c>
      <c r="F270" s="153">
        <v>101.25</v>
      </c>
      <c r="G270" s="153">
        <v>98.55</v>
      </c>
      <c r="H270" s="153">
        <v>95.85</v>
      </c>
    </row>
    <row r="271" spans="1:8" ht="12.75" customHeight="1">
      <c r="A271" s="171">
        <v>28232</v>
      </c>
      <c r="B271" s="172" t="s">
        <v>946</v>
      </c>
      <c r="C271" s="173" t="s">
        <v>943</v>
      </c>
      <c r="D271" s="173">
        <v>50</v>
      </c>
      <c r="E271" s="150">
        <v>135</v>
      </c>
      <c r="F271" s="153">
        <v>101.25</v>
      </c>
      <c r="G271" s="153">
        <v>98.55</v>
      </c>
      <c r="H271" s="153">
        <v>95.85</v>
      </c>
    </row>
    <row r="272" spans="1:8" ht="12.75" customHeight="1">
      <c r="A272" s="171">
        <v>28233</v>
      </c>
      <c r="B272" s="172" t="s">
        <v>947</v>
      </c>
      <c r="C272" s="173" t="s">
        <v>924</v>
      </c>
      <c r="D272" s="173">
        <v>25</v>
      </c>
      <c r="E272" s="150">
        <v>270</v>
      </c>
      <c r="F272" s="153">
        <v>202.5</v>
      </c>
      <c r="G272" s="153">
        <v>197.1</v>
      </c>
      <c r="H272" s="153">
        <v>191.7</v>
      </c>
    </row>
    <row r="273" spans="1:8" ht="12.75" customHeight="1">
      <c r="A273" s="171">
        <v>28234</v>
      </c>
      <c r="B273" s="172" t="s">
        <v>948</v>
      </c>
      <c r="C273" s="173" t="s">
        <v>924</v>
      </c>
      <c r="D273" s="173">
        <v>25</v>
      </c>
      <c r="E273" s="150">
        <v>270</v>
      </c>
      <c r="F273" s="153">
        <v>202.5</v>
      </c>
      <c r="G273" s="153">
        <v>197.1</v>
      </c>
      <c r="H273" s="153">
        <v>191.7</v>
      </c>
    </row>
    <row r="274" spans="1:8" ht="12.75" customHeight="1">
      <c r="A274" s="171">
        <v>28235</v>
      </c>
      <c r="B274" s="172" t="s">
        <v>949</v>
      </c>
      <c r="C274" s="173" t="s">
        <v>924</v>
      </c>
      <c r="D274" s="173">
        <v>25</v>
      </c>
      <c r="E274" s="150">
        <v>270</v>
      </c>
      <c r="F274" s="153">
        <v>202.5</v>
      </c>
      <c r="G274" s="153">
        <v>197.1</v>
      </c>
      <c r="H274" s="153">
        <v>191.7</v>
      </c>
    </row>
    <row r="275" spans="1:8" ht="12.75" customHeight="1">
      <c r="A275" s="171">
        <v>28236</v>
      </c>
      <c r="B275" s="172" t="s">
        <v>950</v>
      </c>
      <c r="C275" s="173" t="s">
        <v>924</v>
      </c>
      <c r="D275" s="173">
        <v>25</v>
      </c>
      <c r="E275" s="150">
        <v>270</v>
      </c>
      <c r="F275" s="153">
        <v>202.5</v>
      </c>
      <c r="G275" s="153">
        <v>197.1</v>
      </c>
      <c r="H275" s="153">
        <v>191.7</v>
      </c>
    </row>
    <row r="276" spans="1:8" ht="12.75" customHeight="1">
      <c r="A276" s="171">
        <v>28237</v>
      </c>
      <c r="B276" s="172" t="s">
        <v>951</v>
      </c>
      <c r="C276" s="173" t="s">
        <v>943</v>
      </c>
      <c r="D276" s="173">
        <v>20</v>
      </c>
      <c r="E276" s="150">
        <v>485</v>
      </c>
      <c r="F276" s="153">
        <v>363.75</v>
      </c>
      <c r="G276" s="153">
        <v>354.05</v>
      </c>
      <c r="H276" s="153">
        <v>344.35</v>
      </c>
    </row>
    <row r="277" spans="1:8" ht="12.75" customHeight="1">
      <c r="A277" s="171">
        <v>28238</v>
      </c>
      <c r="B277" s="172" t="s">
        <v>952</v>
      </c>
      <c r="C277" s="173" t="s">
        <v>943</v>
      </c>
      <c r="D277" s="173">
        <v>20</v>
      </c>
      <c r="E277" s="150">
        <v>485</v>
      </c>
      <c r="F277" s="153">
        <v>363.75</v>
      </c>
      <c r="G277" s="153">
        <v>354.05</v>
      </c>
      <c r="H277" s="153">
        <v>344.35</v>
      </c>
    </row>
    <row r="278" spans="1:8" ht="12.75" customHeight="1">
      <c r="A278" s="171">
        <v>28239</v>
      </c>
      <c r="B278" s="172" t="s">
        <v>953</v>
      </c>
      <c r="C278" s="173" t="s">
        <v>943</v>
      </c>
      <c r="D278" s="173">
        <v>20</v>
      </c>
      <c r="E278" s="150">
        <v>485</v>
      </c>
      <c r="F278" s="153">
        <v>363.75</v>
      </c>
      <c r="G278" s="153">
        <v>354.05</v>
      </c>
      <c r="H278" s="153">
        <v>344.35</v>
      </c>
    </row>
    <row r="279" spans="1:8" ht="12.75" customHeight="1">
      <c r="A279" s="171">
        <v>28240</v>
      </c>
      <c r="B279" s="172" t="s">
        <v>954</v>
      </c>
      <c r="C279" s="173" t="s">
        <v>943</v>
      </c>
      <c r="D279" s="173">
        <v>20</v>
      </c>
      <c r="E279" s="150">
        <v>485</v>
      </c>
      <c r="F279" s="153">
        <v>363.75</v>
      </c>
      <c r="G279" s="153">
        <v>354.05</v>
      </c>
      <c r="H279" s="153">
        <v>344.35</v>
      </c>
    </row>
    <row r="280" spans="1:8" ht="12.75" customHeight="1">
      <c r="A280" s="171">
        <v>28241</v>
      </c>
      <c r="B280" s="172" t="s">
        <v>955</v>
      </c>
      <c r="C280" s="173" t="s">
        <v>943</v>
      </c>
      <c r="D280" s="173">
        <v>10</v>
      </c>
      <c r="E280" s="150">
        <v>972</v>
      </c>
      <c r="F280" s="153">
        <v>729</v>
      </c>
      <c r="G280" s="153">
        <v>709.56</v>
      </c>
      <c r="H280" s="153">
        <v>690.12</v>
      </c>
    </row>
    <row r="281" spans="1:8" ht="12.75" customHeight="1">
      <c r="A281" s="171">
        <v>28242</v>
      </c>
      <c r="B281" s="172" t="s">
        <v>956</v>
      </c>
      <c r="C281" s="173" t="s">
        <v>943</v>
      </c>
      <c r="D281" s="173">
        <v>10</v>
      </c>
      <c r="E281" s="150">
        <v>972</v>
      </c>
      <c r="F281" s="153">
        <v>729</v>
      </c>
      <c r="G281" s="153">
        <v>709.56</v>
      </c>
      <c r="H281" s="153">
        <v>690.12</v>
      </c>
    </row>
    <row r="282" spans="1:8" ht="12.75" customHeight="1">
      <c r="A282" s="171">
        <v>28243</v>
      </c>
      <c r="B282" s="172" t="s">
        <v>957</v>
      </c>
      <c r="C282" s="173" t="s">
        <v>943</v>
      </c>
      <c r="D282" s="173">
        <v>10</v>
      </c>
      <c r="E282" s="150">
        <v>972</v>
      </c>
      <c r="F282" s="153">
        <v>729</v>
      </c>
      <c r="G282" s="153">
        <v>709.56</v>
      </c>
      <c r="H282" s="153">
        <v>690.12</v>
      </c>
    </row>
    <row r="283" spans="1:8" ht="12.75" customHeight="1">
      <c r="A283" s="171">
        <v>28244</v>
      </c>
      <c r="B283" s="172" t="s">
        <v>958</v>
      </c>
      <c r="C283" s="173" t="s">
        <v>943</v>
      </c>
      <c r="D283" s="173">
        <v>10</v>
      </c>
      <c r="E283" s="150">
        <v>972</v>
      </c>
      <c r="F283" s="153">
        <v>729</v>
      </c>
      <c r="G283" s="153">
        <v>709.56</v>
      </c>
      <c r="H283" s="153">
        <v>690.12</v>
      </c>
    </row>
    <row r="284" spans="1:8" ht="12.75" customHeight="1">
      <c r="A284" s="177"/>
      <c r="B284" s="172" t="s">
        <v>959</v>
      </c>
      <c r="C284" s="173" t="s">
        <v>960</v>
      </c>
      <c r="D284" s="177"/>
      <c r="E284" s="150">
        <v>81</v>
      </c>
      <c r="F284" s="153">
        <v>60.75</v>
      </c>
      <c r="G284" s="153">
        <v>59.13</v>
      </c>
      <c r="H284" s="153">
        <v>57.51</v>
      </c>
    </row>
    <row r="285" spans="1:8" ht="12.75" customHeight="1">
      <c r="A285" s="171"/>
      <c r="B285" s="172" t="s">
        <v>961</v>
      </c>
      <c r="C285" s="173" t="s">
        <v>962</v>
      </c>
      <c r="D285" s="173">
        <v>60</v>
      </c>
      <c r="E285" s="150">
        <v>119</v>
      </c>
      <c r="F285" s="153">
        <v>89.25</v>
      </c>
      <c r="G285" s="153">
        <v>86.87</v>
      </c>
      <c r="H285" s="153">
        <v>84.49</v>
      </c>
    </row>
    <row r="286" spans="1:8" ht="12.75" customHeight="1">
      <c r="A286" s="171">
        <v>26007</v>
      </c>
      <c r="B286" s="172" t="s">
        <v>963</v>
      </c>
      <c r="C286" s="173"/>
      <c r="D286" s="173">
        <v>60</v>
      </c>
      <c r="E286" s="150">
        <v>119</v>
      </c>
      <c r="F286" s="153">
        <v>89.25</v>
      </c>
      <c r="G286" s="153">
        <v>86.87</v>
      </c>
      <c r="H286" s="153">
        <v>84.49</v>
      </c>
    </row>
    <row r="287" spans="1:8" ht="12.75" customHeight="1">
      <c r="A287" s="171">
        <v>26008</v>
      </c>
      <c r="B287" s="172" t="s">
        <v>964</v>
      </c>
      <c r="C287" s="173"/>
      <c r="D287" s="173">
        <v>60</v>
      </c>
      <c r="E287" s="150">
        <v>119</v>
      </c>
      <c r="F287" s="153">
        <v>89.25</v>
      </c>
      <c r="G287" s="153">
        <v>86.87</v>
      </c>
      <c r="H287" s="153">
        <v>84.49</v>
      </c>
    </row>
    <row r="288" spans="1:8" ht="12.75" customHeight="1">
      <c r="A288" s="171"/>
      <c r="B288" s="172" t="s">
        <v>965</v>
      </c>
      <c r="C288" s="173" t="s">
        <v>966</v>
      </c>
      <c r="D288" s="173">
        <v>60</v>
      </c>
      <c r="E288" s="150">
        <v>159</v>
      </c>
      <c r="F288" s="153">
        <v>119.25</v>
      </c>
      <c r="G288" s="153">
        <v>116.07</v>
      </c>
      <c r="H288" s="153">
        <v>112.89</v>
      </c>
    </row>
    <row r="289" spans="1:8" ht="12.75" customHeight="1">
      <c r="A289" s="171"/>
      <c r="B289" s="172" t="s">
        <v>967</v>
      </c>
      <c r="C289" s="173" t="s">
        <v>968</v>
      </c>
      <c r="D289" s="173">
        <v>16</v>
      </c>
      <c r="E289" s="150">
        <v>494</v>
      </c>
      <c r="F289" s="153">
        <v>370.5</v>
      </c>
      <c r="G289" s="153">
        <v>360.62</v>
      </c>
      <c r="H289" s="153">
        <v>350.74</v>
      </c>
    </row>
    <row r="290" spans="1:8" ht="12.75" customHeight="1">
      <c r="A290" s="171"/>
      <c r="B290" s="172" t="s">
        <v>969</v>
      </c>
      <c r="C290" s="173" t="s">
        <v>970</v>
      </c>
      <c r="D290" s="173">
        <v>16</v>
      </c>
      <c r="E290" s="150">
        <v>549</v>
      </c>
      <c r="F290" s="153">
        <v>411.75</v>
      </c>
      <c r="G290" s="153">
        <v>400.77</v>
      </c>
      <c r="H290" s="153">
        <v>389.79</v>
      </c>
    </row>
    <row r="291" spans="1:8" ht="12.75" customHeight="1">
      <c r="A291" s="171"/>
      <c r="B291" s="172" t="s">
        <v>971</v>
      </c>
      <c r="C291" s="173" t="s">
        <v>968</v>
      </c>
      <c r="D291" s="173">
        <v>30</v>
      </c>
      <c r="E291" s="150">
        <v>239</v>
      </c>
      <c r="F291" s="153">
        <v>179.25</v>
      </c>
      <c r="G291" s="153">
        <v>174.47</v>
      </c>
      <c r="H291" s="153">
        <v>169.69</v>
      </c>
    </row>
    <row r="292" spans="1:8" ht="12.75" customHeight="1">
      <c r="A292" s="171"/>
      <c r="B292" s="172" t="s">
        <v>972</v>
      </c>
      <c r="C292" s="173" t="s">
        <v>970</v>
      </c>
      <c r="D292" s="173">
        <v>30</v>
      </c>
      <c r="E292" s="150">
        <v>324</v>
      </c>
      <c r="F292" s="153">
        <v>243</v>
      </c>
      <c r="G292" s="153">
        <v>236.52</v>
      </c>
      <c r="H292" s="153">
        <v>230.04</v>
      </c>
    </row>
    <row r="293" spans="1:8" ht="12.75" customHeight="1">
      <c r="A293" s="171"/>
      <c r="B293" s="172" t="s">
        <v>973</v>
      </c>
      <c r="C293" s="173" t="s">
        <v>968</v>
      </c>
      <c r="D293" s="173">
        <v>8</v>
      </c>
      <c r="E293" s="150">
        <v>949</v>
      </c>
      <c r="F293" s="153">
        <v>711.75</v>
      </c>
      <c r="G293" s="153">
        <v>692.77</v>
      </c>
      <c r="H293" s="153">
        <v>673.79</v>
      </c>
    </row>
    <row r="294" spans="1:8" ht="12.75" customHeight="1">
      <c r="A294" s="171"/>
      <c r="B294" s="172" t="s">
        <v>974</v>
      </c>
      <c r="C294" s="173" t="s">
        <v>970</v>
      </c>
      <c r="D294" s="173">
        <v>8</v>
      </c>
      <c r="E294" s="150">
        <v>1069</v>
      </c>
      <c r="F294" s="153">
        <v>801.75</v>
      </c>
      <c r="G294" s="153">
        <v>780.37</v>
      </c>
      <c r="H294" s="153">
        <v>758.99</v>
      </c>
    </row>
    <row r="295" spans="1:8" ht="12.75" customHeight="1">
      <c r="A295" s="171">
        <v>26055</v>
      </c>
      <c r="B295" s="172" t="s">
        <v>975</v>
      </c>
      <c r="C295" s="173" t="s">
        <v>976</v>
      </c>
      <c r="D295" s="173"/>
      <c r="E295" s="150">
        <v>584</v>
      </c>
      <c r="F295" s="153">
        <v>438</v>
      </c>
      <c r="G295" s="153">
        <v>426.32</v>
      </c>
      <c r="H295" s="153">
        <v>414.64</v>
      </c>
    </row>
    <row r="296" spans="1:8" ht="12.75" customHeight="1">
      <c r="A296" s="171">
        <v>26072</v>
      </c>
      <c r="B296" s="172" t="s">
        <v>977</v>
      </c>
      <c r="C296" s="173" t="s">
        <v>978</v>
      </c>
      <c r="D296" s="173"/>
      <c r="E296" s="150">
        <v>849</v>
      </c>
      <c r="F296" s="153">
        <v>636.75</v>
      </c>
      <c r="G296" s="153">
        <v>619.77</v>
      </c>
      <c r="H296" s="153">
        <v>602.79</v>
      </c>
    </row>
    <row r="297" spans="1:8" ht="12.75" customHeight="1">
      <c r="A297" s="171">
        <v>26062</v>
      </c>
      <c r="B297" s="172" t="s">
        <v>979</v>
      </c>
      <c r="C297" s="173" t="s">
        <v>976</v>
      </c>
      <c r="D297" s="173"/>
      <c r="E297" s="150">
        <v>759</v>
      </c>
      <c r="F297" s="153">
        <v>569.25</v>
      </c>
      <c r="G297" s="153">
        <v>554.07</v>
      </c>
      <c r="H297" s="153">
        <v>538.89</v>
      </c>
    </row>
    <row r="298" spans="1:8" ht="12.75" customHeight="1">
      <c r="A298" s="178" t="s">
        <v>980</v>
      </c>
      <c r="B298" s="178"/>
      <c r="C298" s="178"/>
      <c r="D298" s="178"/>
      <c r="E298" s="150"/>
      <c r="F298" s="153"/>
      <c r="G298" s="153"/>
      <c r="H298" s="153"/>
    </row>
    <row r="299" spans="1:8" ht="12.75" customHeight="1">
      <c r="A299" s="171">
        <v>28323</v>
      </c>
      <c r="B299" s="172" t="s">
        <v>981</v>
      </c>
      <c r="C299" s="173" t="s">
        <v>982</v>
      </c>
      <c r="D299" s="173"/>
      <c r="E299" s="150">
        <v>27</v>
      </c>
      <c r="F299" s="153">
        <v>20.25</v>
      </c>
      <c r="G299" s="153">
        <v>19.71</v>
      </c>
      <c r="H299" s="153">
        <v>19.17</v>
      </c>
    </row>
    <row r="300" spans="1:8" ht="12.75" customHeight="1">
      <c r="A300" s="171">
        <v>28325</v>
      </c>
      <c r="B300" s="172" t="s">
        <v>983</v>
      </c>
      <c r="C300" s="173" t="s">
        <v>984</v>
      </c>
      <c r="D300" s="173"/>
      <c r="E300" s="150">
        <v>27</v>
      </c>
      <c r="F300" s="153">
        <v>20.25</v>
      </c>
      <c r="G300" s="153">
        <v>19.71</v>
      </c>
      <c r="H300" s="153">
        <v>19.17</v>
      </c>
    </row>
    <row r="301" spans="1:8" ht="12.75" customHeight="1">
      <c r="A301" s="171">
        <v>28326</v>
      </c>
      <c r="B301" s="172" t="s">
        <v>985</v>
      </c>
      <c r="C301" s="173" t="s">
        <v>986</v>
      </c>
      <c r="D301" s="173"/>
      <c r="E301" s="150">
        <v>27</v>
      </c>
      <c r="F301" s="153">
        <v>20.25</v>
      </c>
      <c r="G301" s="153">
        <v>19.71</v>
      </c>
      <c r="H301" s="153">
        <v>19.17</v>
      </c>
    </row>
    <row r="302" spans="1:8" ht="12.75" customHeight="1">
      <c r="A302" s="171">
        <v>28448</v>
      </c>
      <c r="B302" s="172" t="s">
        <v>987</v>
      </c>
      <c r="C302" s="173" t="s">
        <v>988</v>
      </c>
      <c r="D302" s="173"/>
      <c r="E302" s="150">
        <v>1199</v>
      </c>
      <c r="F302" s="153">
        <v>899.25</v>
      </c>
      <c r="G302" s="153">
        <v>875.27</v>
      </c>
      <c r="H302" s="153">
        <v>851.29</v>
      </c>
    </row>
    <row r="303" spans="1:8" ht="12.75" customHeight="1">
      <c r="A303" s="178" t="s">
        <v>989</v>
      </c>
      <c r="B303" s="178"/>
      <c r="C303" s="178"/>
      <c r="D303" s="178"/>
      <c r="E303" s="159"/>
      <c r="F303" s="175"/>
      <c r="G303" s="153"/>
      <c r="H303" s="153"/>
    </row>
    <row r="304" spans="1:8" ht="12.75" customHeight="1">
      <c r="A304" s="156">
        <v>28245</v>
      </c>
      <c r="B304" s="157" t="s">
        <v>990</v>
      </c>
      <c r="C304" s="158" t="s">
        <v>991</v>
      </c>
      <c r="D304" s="158">
        <v>60</v>
      </c>
      <c r="E304" s="159">
        <v>55</v>
      </c>
      <c r="F304" s="175">
        <v>41.25</v>
      </c>
      <c r="G304" s="153">
        <v>40.15</v>
      </c>
      <c r="H304" s="153">
        <v>39.050000000000004</v>
      </c>
    </row>
    <row r="305" spans="1:8" ht="12.75" customHeight="1">
      <c r="A305" s="156">
        <v>28210</v>
      </c>
      <c r="B305" s="157" t="s">
        <v>992</v>
      </c>
      <c r="C305" s="158" t="s">
        <v>993</v>
      </c>
      <c r="D305" s="158">
        <v>60</v>
      </c>
      <c r="E305" s="159">
        <v>55</v>
      </c>
      <c r="F305" s="175">
        <v>41.25</v>
      </c>
      <c r="G305" s="153">
        <v>40.15</v>
      </c>
      <c r="H305" s="153">
        <v>39.050000000000004</v>
      </c>
    </row>
    <row r="306" spans="1:8" ht="12.75" customHeight="1">
      <c r="A306" s="156">
        <v>28010</v>
      </c>
      <c r="B306" s="157" t="s">
        <v>994</v>
      </c>
      <c r="C306" s="158" t="s">
        <v>982</v>
      </c>
      <c r="D306" s="158">
        <v>60</v>
      </c>
      <c r="E306" s="159">
        <v>55</v>
      </c>
      <c r="F306" s="175">
        <v>41.25</v>
      </c>
      <c r="G306" s="153">
        <v>40.15</v>
      </c>
      <c r="H306" s="153">
        <v>39.050000000000004</v>
      </c>
    </row>
    <row r="307" spans="1:8" ht="12.75" customHeight="1">
      <c r="A307" s="156">
        <v>28211</v>
      </c>
      <c r="B307" s="157" t="s">
        <v>995</v>
      </c>
      <c r="C307" s="158" t="s">
        <v>984</v>
      </c>
      <c r="D307" s="158">
        <v>60</v>
      </c>
      <c r="E307" s="159">
        <v>55</v>
      </c>
      <c r="F307" s="175">
        <v>41.25</v>
      </c>
      <c r="G307" s="153">
        <v>40.15</v>
      </c>
      <c r="H307" s="153">
        <v>39.050000000000004</v>
      </c>
    </row>
    <row r="308" spans="1:8" ht="12.75" customHeight="1">
      <c r="A308" s="156">
        <v>28212</v>
      </c>
      <c r="B308" s="157" t="s">
        <v>996</v>
      </c>
      <c r="C308" s="158" t="s">
        <v>986</v>
      </c>
      <c r="D308" s="158">
        <v>60</v>
      </c>
      <c r="E308" s="159">
        <v>55</v>
      </c>
      <c r="F308" s="175">
        <v>41.25</v>
      </c>
      <c r="G308" s="153">
        <v>40.15</v>
      </c>
      <c r="H308" s="153">
        <v>39.050000000000004</v>
      </c>
    </row>
    <row r="309" spans="1:8" ht="12.75" customHeight="1">
      <c r="A309" s="156">
        <v>28248</v>
      </c>
      <c r="B309" s="157" t="s">
        <v>997</v>
      </c>
      <c r="C309" s="158" t="s">
        <v>998</v>
      </c>
      <c r="D309" s="158">
        <v>60</v>
      </c>
      <c r="E309" s="159">
        <v>55</v>
      </c>
      <c r="F309" s="175">
        <v>41.25</v>
      </c>
      <c r="G309" s="153">
        <v>40.15</v>
      </c>
      <c r="H309" s="153">
        <v>39.050000000000004</v>
      </c>
    </row>
    <row r="310" spans="1:8" ht="12.75" customHeight="1">
      <c r="A310" s="156">
        <v>28321</v>
      </c>
      <c r="B310" s="157" t="s">
        <v>999</v>
      </c>
      <c r="C310" s="158" t="s">
        <v>1000</v>
      </c>
      <c r="D310" s="158">
        <v>60</v>
      </c>
      <c r="E310" s="159">
        <v>70</v>
      </c>
      <c r="F310" s="175">
        <v>52.5</v>
      </c>
      <c r="G310" s="153">
        <v>51.1</v>
      </c>
      <c r="H310" s="153">
        <v>49.7</v>
      </c>
    </row>
    <row r="311" spans="1:8" ht="12.75" customHeight="1">
      <c r="A311" s="156">
        <v>28048</v>
      </c>
      <c r="B311" s="157" t="s">
        <v>1001</v>
      </c>
      <c r="C311" s="158" t="s">
        <v>1002</v>
      </c>
      <c r="D311" s="158">
        <v>50</v>
      </c>
      <c r="E311" s="159">
        <v>99</v>
      </c>
      <c r="F311" s="175">
        <v>74.25</v>
      </c>
      <c r="G311" s="153">
        <v>72.27</v>
      </c>
      <c r="H311" s="153">
        <v>70.29</v>
      </c>
    </row>
    <row r="312" spans="1:8" ht="12.75" customHeight="1">
      <c r="A312" s="156">
        <v>28053</v>
      </c>
      <c r="B312" s="157" t="s">
        <v>1003</v>
      </c>
      <c r="C312" s="158" t="s">
        <v>1004</v>
      </c>
      <c r="D312" s="158">
        <v>50</v>
      </c>
      <c r="E312" s="159">
        <v>99</v>
      </c>
      <c r="F312" s="175">
        <v>74.25</v>
      </c>
      <c r="G312" s="153">
        <v>72.27</v>
      </c>
      <c r="H312" s="153">
        <v>70.29</v>
      </c>
    </row>
    <row r="313" spans="1:8" ht="12.75" customHeight="1">
      <c r="A313" s="156">
        <v>28055</v>
      </c>
      <c r="B313" s="157" t="s">
        <v>1005</v>
      </c>
      <c r="C313" s="158" t="s">
        <v>1006</v>
      </c>
      <c r="D313" s="158">
        <v>50</v>
      </c>
      <c r="E313" s="159">
        <v>99</v>
      </c>
      <c r="F313" s="175">
        <v>74.25</v>
      </c>
      <c r="G313" s="153">
        <v>72.27</v>
      </c>
      <c r="H313" s="153">
        <v>70.29</v>
      </c>
    </row>
    <row r="314" spans="1:8" ht="12.75" customHeight="1">
      <c r="A314" s="156">
        <v>28307</v>
      </c>
      <c r="B314" s="157" t="s">
        <v>1007</v>
      </c>
      <c r="C314" s="158" t="s">
        <v>1008</v>
      </c>
      <c r="D314" s="158">
        <v>50</v>
      </c>
      <c r="E314" s="159">
        <v>126</v>
      </c>
      <c r="F314" s="175">
        <v>94.5</v>
      </c>
      <c r="G314" s="153">
        <v>91.98</v>
      </c>
      <c r="H314" s="153">
        <v>89.46</v>
      </c>
    </row>
    <row r="315" spans="1:8" ht="12.75" customHeight="1">
      <c r="A315" s="156">
        <v>28311</v>
      </c>
      <c r="B315" s="157" t="s">
        <v>1009</v>
      </c>
      <c r="C315" s="158" t="s">
        <v>1010</v>
      </c>
      <c r="D315" s="158">
        <v>50</v>
      </c>
      <c r="E315" s="159">
        <v>126</v>
      </c>
      <c r="F315" s="175">
        <v>94.5</v>
      </c>
      <c r="G315" s="153">
        <v>91.98</v>
      </c>
      <c r="H315" s="153">
        <v>89.46</v>
      </c>
    </row>
    <row r="316" spans="1:8" ht="12.75" customHeight="1">
      <c r="A316" s="156">
        <v>28165</v>
      </c>
      <c r="B316" s="157" t="s">
        <v>1011</v>
      </c>
      <c r="C316" s="158" t="s">
        <v>1012</v>
      </c>
      <c r="D316" s="158">
        <v>50</v>
      </c>
      <c r="E316" s="159">
        <v>159</v>
      </c>
      <c r="F316" s="175">
        <v>119.25</v>
      </c>
      <c r="G316" s="153">
        <v>116.07</v>
      </c>
      <c r="H316" s="153">
        <v>112.89</v>
      </c>
    </row>
    <row r="317" spans="1:8" ht="12.75" customHeight="1">
      <c r="A317" s="156">
        <v>28114</v>
      </c>
      <c r="B317" s="157" t="s">
        <v>1013</v>
      </c>
      <c r="C317" s="158" t="s">
        <v>1014</v>
      </c>
      <c r="D317" s="158">
        <v>50</v>
      </c>
      <c r="E317" s="159">
        <v>132</v>
      </c>
      <c r="F317" s="175">
        <v>99</v>
      </c>
      <c r="G317" s="153">
        <v>96.36</v>
      </c>
      <c r="H317" s="153">
        <v>93.72</v>
      </c>
    </row>
    <row r="318" spans="1:8" ht="12.75" customHeight="1">
      <c r="A318" s="156">
        <v>28303</v>
      </c>
      <c r="B318" s="157" t="s">
        <v>1015</v>
      </c>
      <c r="C318" s="158" t="s">
        <v>1016</v>
      </c>
      <c r="D318" s="158"/>
      <c r="E318" s="159">
        <v>294</v>
      </c>
      <c r="F318" s="175">
        <v>220.5</v>
      </c>
      <c r="G318" s="153">
        <v>214.62</v>
      </c>
      <c r="H318" s="153">
        <v>208.74</v>
      </c>
    </row>
    <row r="319" spans="1:8" ht="12.75" customHeight="1">
      <c r="A319" s="156">
        <v>28197</v>
      </c>
      <c r="B319" s="157" t="s">
        <v>1017</v>
      </c>
      <c r="C319" s="158" t="s">
        <v>1018</v>
      </c>
      <c r="D319" s="158">
        <v>50</v>
      </c>
      <c r="E319" s="159">
        <v>1930</v>
      </c>
      <c r="F319" s="175">
        <v>1447.5</v>
      </c>
      <c r="G319" s="153">
        <v>1408.9</v>
      </c>
      <c r="H319" s="153">
        <v>1370.3</v>
      </c>
    </row>
    <row r="320" spans="1:8" ht="12.75" customHeight="1">
      <c r="A320" s="156">
        <v>28065</v>
      </c>
      <c r="B320" s="157" t="s">
        <v>1019</v>
      </c>
      <c r="C320" s="158" t="s">
        <v>1020</v>
      </c>
      <c r="D320" s="158">
        <v>50</v>
      </c>
      <c r="E320" s="159">
        <v>1677</v>
      </c>
      <c r="F320" s="175">
        <v>1257.75</v>
      </c>
      <c r="G320" s="153">
        <v>1224.21</v>
      </c>
      <c r="H320" s="153">
        <v>1190.67</v>
      </c>
    </row>
    <row r="321" spans="1:8" ht="12.75" customHeight="1">
      <c r="A321" s="156">
        <v>28198</v>
      </c>
      <c r="B321" s="157" t="s">
        <v>1021</v>
      </c>
      <c r="C321" s="158" t="s">
        <v>988</v>
      </c>
      <c r="D321" s="158">
        <v>50</v>
      </c>
      <c r="E321" s="159">
        <v>1484</v>
      </c>
      <c r="F321" s="175">
        <v>1113</v>
      </c>
      <c r="G321" s="153">
        <v>1083.32</v>
      </c>
      <c r="H321" s="153">
        <v>1053.64</v>
      </c>
    </row>
    <row r="322" spans="1:8" ht="12.75" customHeight="1">
      <c r="A322" s="156">
        <v>28111</v>
      </c>
      <c r="B322" s="157" t="s">
        <v>1022</v>
      </c>
      <c r="C322" s="158" t="s">
        <v>1023</v>
      </c>
      <c r="D322" s="158">
        <v>50</v>
      </c>
      <c r="E322" s="159">
        <v>1484</v>
      </c>
      <c r="F322" s="175">
        <v>1113</v>
      </c>
      <c r="G322" s="153">
        <v>1083.32</v>
      </c>
      <c r="H322" s="153">
        <v>1053.64</v>
      </c>
    </row>
    <row r="323" spans="1:8" ht="12.75" customHeight="1">
      <c r="A323" s="156">
        <v>28112</v>
      </c>
      <c r="B323" s="157" t="s">
        <v>1024</v>
      </c>
      <c r="C323" s="158" t="s">
        <v>1025</v>
      </c>
      <c r="D323" s="158">
        <v>50</v>
      </c>
      <c r="E323" s="159">
        <v>1484</v>
      </c>
      <c r="F323" s="175">
        <v>1113</v>
      </c>
      <c r="G323" s="153">
        <v>1083.32</v>
      </c>
      <c r="H323" s="153">
        <v>1053.64</v>
      </c>
    </row>
    <row r="324" spans="1:8" ht="12.75" customHeight="1">
      <c r="A324" s="156">
        <v>28446</v>
      </c>
      <c r="B324" s="157" t="s">
        <v>1026</v>
      </c>
      <c r="C324" s="158" t="s">
        <v>988</v>
      </c>
      <c r="D324" s="158"/>
      <c r="E324" s="159">
        <v>3527</v>
      </c>
      <c r="F324" s="175">
        <v>2645.25</v>
      </c>
      <c r="G324" s="153">
        <v>2574.71</v>
      </c>
      <c r="H324" s="153">
        <v>2504.17</v>
      </c>
    </row>
    <row r="325" spans="1:8" ht="12.75" customHeight="1">
      <c r="A325" s="156">
        <v>28447</v>
      </c>
      <c r="B325" s="157" t="s">
        <v>1027</v>
      </c>
      <c r="C325" s="158" t="s">
        <v>988</v>
      </c>
      <c r="D325" s="158"/>
      <c r="E325" s="159">
        <v>6990</v>
      </c>
      <c r="F325" s="175">
        <v>5242.5</v>
      </c>
      <c r="G325" s="153">
        <v>5102.7</v>
      </c>
      <c r="H325" s="153">
        <v>4962.900000000001</v>
      </c>
    </row>
    <row r="326" spans="1:8" ht="12.75" customHeight="1">
      <c r="A326" s="156">
        <v>44097</v>
      </c>
      <c r="B326" s="179" t="s">
        <v>1028</v>
      </c>
      <c r="C326" s="158" t="s">
        <v>1029</v>
      </c>
      <c r="D326" s="158">
        <v>1</v>
      </c>
      <c r="E326" s="159">
        <v>397</v>
      </c>
      <c r="F326" s="175">
        <v>297.75</v>
      </c>
      <c r="G326" s="153">
        <v>289.81</v>
      </c>
      <c r="H326" s="153">
        <v>281.87</v>
      </c>
    </row>
    <row r="327" spans="1:8" ht="12.75" customHeight="1">
      <c r="A327" s="156">
        <v>44098</v>
      </c>
      <c r="B327" s="179" t="s">
        <v>1030</v>
      </c>
      <c r="C327" s="158" t="s">
        <v>1031</v>
      </c>
      <c r="D327" s="158">
        <v>1</v>
      </c>
      <c r="E327" s="159">
        <v>397</v>
      </c>
      <c r="F327" s="175">
        <v>297.75</v>
      </c>
      <c r="G327" s="153">
        <v>289.81</v>
      </c>
      <c r="H327" s="153">
        <v>281.87</v>
      </c>
    </row>
    <row r="328" spans="1:8" ht="12.75" customHeight="1">
      <c r="A328" s="156">
        <v>28106</v>
      </c>
      <c r="B328" s="157" t="s">
        <v>1032</v>
      </c>
      <c r="C328" s="158" t="s">
        <v>1033</v>
      </c>
      <c r="D328" s="158">
        <v>80</v>
      </c>
      <c r="E328" s="159">
        <v>397</v>
      </c>
      <c r="F328" s="175">
        <v>297.75</v>
      </c>
      <c r="G328" s="153">
        <v>289.81</v>
      </c>
      <c r="H328" s="153">
        <v>281.87</v>
      </c>
    </row>
    <row r="329" spans="1:8" ht="12.75" customHeight="1">
      <c r="A329" s="156">
        <v>28046</v>
      </c>
      <c r="B329" s="157" t="s">
        <v>1034</v>
      </c>
      <c r="C329" s="158" t="s">
        <v>1002</v>
      </c>
      <c r="D329" s="158">
        <v>100</v>
      </c>
      <c r="E329" s="159">
        <v>217</v>
      </c>
      <c r="F329" s="175">
        <v>162.75</v>
      </c>
      <c r="G329" s="153">
        <v>158.41</v>
      </c>
      <c r="H329" s="153">
        <v>154.07</v>
      </c>
    </row>
    <row r="330" spans="1:8" ht="12.75" customHeight="1">
      <c r="A330" s="156">
        <v>28130</v>
      </c>
      <c r="B330" s="157" t="s">
        <v>1035</v>
      </c>
      <c r="C330" s="180" t="s">
        <v>1036</v>
      </c>
      <c r="D330" s="158">
        <v>100</v>
      </c>
      <c r="E330" s="159">
        <v>361</v>
      </c>
      <c r="F330" s="175">
        <v>270.75</v>
      </c>
      <c r="G330" s="153">
        <v>263.53000000000003</v>
      </c>
      <c r="H330" s="153">
        <v>256.31</v>
      </c>
    </row>
    <row r="331" spans="1:8" ht="12.75" customHeight="1">
      <c r="A331" s="156">
        <v>28304</v>
      </c>
      <c r="B331" s="157" t="s">
        <v>1037</v>
      </c>
      <c r="C331" s="180" t="s">
        <v>1038</v>
      </c>
      <c r="D331" s="158">
        <v>50</v>
      </c>
      <c r="E331" s="159">
        <v>199</v>
      </c>
      <c r="F331" s="175">
        <v>149.25</v>
      </c>
      <c r="G331" s="153">
        <v>145.27</v>
      </c>
      <c r="H331" s="153">
        <v>141.29</v>
      </c>
    </row>
    <row r="332" spans="1:8" ht="12.75" customHeight="1">
      <c r="A332" s="178" t="s">
        <v>1039</v>
      </c>
      <c r="B332" s="178"/>
      <c r="C332" s="178"/>
      <c r="D332" s="178"/>
      <c r="E332" s="159"/>
      <c r="F332" s="175"/>
      <c r="G332" s="153"/>
      <c r="H332" s="153"/>
    </row>
    <row r="333" spans="1:8" ht="12.75" customHeight="1">
      <c r="A333" s="156">
        <v>28201</v>
      </c>
      <c r="B333" s="157" t="s">
        <v>1040</v>
      </c>
      <c r="C333" s="158" t="s">
        <v>1041</v>
      </c>
      <c r="D333" s="158">
        <v>20</v>
      </c>
      <c r="E333" s="159">
        <v>732</v>
      </c>
      <c r="F333" s="175">
        <v>549</v>
      </c>
      <c r="G333" s="153">
        <v>534.36</v>
      </c>
      <c r="H333" s="153">
        <v>519.72</v>
      </c>
    </row>
    <row r="334" spans="1:8" ht="12.75" customHeight="1">
      <c r="A334" s="156">
        <v>28199</v>
      </c>
      <c r="B334" s="157" t="s">
        <v>1042</v>
      </c>
      <c r="C334" s="158" t="s">
        <v>1041</v>
      </c>
      <c r="D334" s="158">
        <v>6</v>
      </c>
      <c r="E334" s="159">
        <v>1769</v>
      </c>
      <c r="F334" s="175">
        <v>1326.75</v>
      </c>
      <c r="G334" s="153">
        <v>1291.3700000000001</v>
      </c>
      <c r="H334" s="153">
        <v>1255.99</v>
      </c>
    </row>
    <row r="335" spans="1:8" ht="12.75" customHeight="1">
      <c r="A335" s="156">
        <v>28200</v>
      </c>
      <c r="B335" s="157" t="s">
        <v>1043</v>
      </c>
      <c r="C335" s="158" t="s">
        <v>1041</v>
      </c>
      <c r="D335" s="158">
        <v>4</v>
      </c>
      <c r="E335" s="159">
        <v>3244</v>
      </c>
      <c r="F335" s="175">
        <v>2433</v>
      </c>
      <c r="G335" s="153">
        <v>2368.12</v>
      </c>
      <c r="H335" s="153">
        <v>2303.2400000000002</v>
      </c>
    </row>
    <row r="336" spans="1:8" ht="12.75" customHeight="1">
      <c r="A336" s="156">
        <v>28123</v>
      </c>
      <c r="B336" s="157" t="s">
        <v>1044</v>
      </c>
      <c r="C336" s="158" t="s">
        <v>1045</v>
      </c>
      <c r="D336" s="158">
        <v>20</v>
      </c>
      <c r="E336" s="159">
        <v>477</v>
      </c>
      <c r="F336" s="175">
        <v>357.75</v>
      </c>
      <c r="G336" s="153">
        <v>348.21</v>
      </c>
      <c r="H336" s="153">
        <v>338.67</v>
      </c>
    </row>
    <row r="337" spans="1:8" ht="12.75" customHeight="1">
      <c r="A337" s="156">
        <v>28124</v>
      </c>
      <c r="B337" s="157" t="s">
        <v>1046</v>
      </c>
      <c r="C337" s="158" t="s">
        <v>1045</v>
      </c>
      <c r="D337" s="158">
        <v>16</v>
      </c>
      <c r="E337" s="159">
        <v>1597</v>
      </c>
      <c r="F337" s="175">
        <v>1197.75</v>
      </c>
      <c r="G337" s="153">
        <v>1165.81</v>
      </c>
      <c r="H337" s="153">
        <v>1133.8700000000001</v>
      </c>
    </row>
    <row r="338" spans="1:8" ht="12.75" customHeight="1">
      <c r="A338" s="156">
        <v>28125</v>
      </c>
      <c r="B338" s="157" t="s">
        <v>1047</v>
      </c>
      <c r="C338" s="158" t="s">
        <v>1045</v>
      </c>
      <c r="D338" s="158"/>
      <c r="E338" s="159">
        <v>3193</v>
      </c>
      <c r="F338" s="175">
        <v>2394.75</v>
      </c>
      <c r="G338" s="153">
        <v>2330.89</v>
      </c>
      <c r="H338" s="153">
        <v>2267.03</v>
      </c>
    </row>
    <row r="339" spans="1:8" ht="12.75" customHeight="1">
      <c r="A339" s="156">
        <v>28070</v>
      </c>
      <c r="B339" s="157" t="s">
        <v>1048</v>
      </c>
      <c r="C339" s="158" t="s">
        <v>1049</v>
      </c>
      <c r="D339" s="158">
        <v>20</v>
      </c>
      <c r="E339" s="159">
        <v>529</v>
      </c>
      <c r="F339" s="175">
        <v>396.75</v>
      </c>
      <c r="G339" s="153">
        <v>386.17</v>
      </c>
      <c r="H339" s="153">
        <v>375.59</v>
      </c>
    </row>
    <row r="340" spans="1:8" ht="12.75" customHeight="1">
      <c r="A340" s="156">
        <v>28071</v>
      </c>
      <c r="B340" s="163" t="s">
        <v>1050</v>
      </c>
      <c r="C340" s="158" t="s">
        <v>1049</v>
      </c>
      <c r="D340" s="158">
        <v>16</v>
      </c>
      <c r="E340" s="159">
        <v>1759</v>
      </c>
      <c r="F340" s="175">
        <v>1319.25</v>
      </c>
      <c r="G340" s="153">
        <v>1284.07</v>
      </c>
      <c r="H340" s="153">
        <v>1248.89</v>
      </c>
    </row>
    <row r="341" spans="1:8" ht="12.75" customHeight="1">
      <c r="A341" s="156">
        <v>28072</v>
      </c>
      <c r="B341" s="163" t="s">
        <v>1051</v>
      </c>
      <c r="C341" s="158" t="s">
        <v>1049</v>
      </c>
      <c r="D341" s="158"/>
      <c r="E341" s="159">
        <v>3497</v>
      </c>
      <c r="F341" s="175">
        <v>2622.75</v>
      </c>
      <c r="G341" s="153">
        <v>2552.81</v>
      </c>
      <c r="H341" s="153">
        <v>2482.87</v>
      </c>
    </row>
    <row r="342" spans="1:8" ht="12.75" customHeight="1">
      <c r="A342" s="178" t="s">
        <v>1052</v>
      </c>
      <c r="B342" s="178"/>
      <c r="C342" s="178"/>
      <c r="D342" s="178"/>
      <c r="E342" s="159"/>
      <c r="F342" s="175"/>
      <c r="G342" s="153"/>
      <c r="H342" s="153"/>
    </row>
    <row r="343" spans="1:8" ht="12.75" customHeight="1">
      <c r="A343" s="156">
        <v>28246</v>
      </c>
      <c r="B343" s="157" t="s">
        <v>1053</v>
      </c>
      <c r="C343" s="158" t="s">
        <v>991</v>
      </c>
      <c r="D343" s="158">
        <v>20</v>
      </c>
      <c r="E343" s="159">
        <v>299</v>
      </c>
      <c r="F343" s="175">
        <v>224.25</v>
      </c>
      <c r="G343" s="153">
        <v>218.27</v>
      </c>
      <c r="H343" s="153">
        <v>212.29</v>
      </c>
    </row>
    <row r="344" spans="1:8" ht="12.75" customHeight="1">
      <c r="A344" s="156">
        <v>28073</v>
      </c>
      <c r="B344" s="157" t="s">
        <v>1054</v>
      </c>
      <c r="C344" s="158" t="s">
        <v>993</v>
      </c>
      <c r="D344" s="158">
        <v>20</v>
      </c>
      <c r="E344" s="159">
        <v>299</v>
      </c>
      <c r="F344" s="175">
        <v>224.25</v>
      </c>
      <c r="G344" s="153">
        <v>218.27</v>
      </c>
      <c r="H344" s="153">
        <v>212.29</v>
      </c>
    </row>
    <row r="345" spans="1:8" ht="12.75" customHeight="1">
      <c r="A345" s="156">
        <v>28012</v>
      </c>
      <c r="B345" s="157" t="s">
        <v>1055</v>
      </c>
      <c r="C345" s="158" t="s">
        <v>982</v>
      </c>
      <c r="D345" s="158">
        <v>20</v>
      </c>
      <c r="E345" s="159">
        <v>299</v>
      </c>
      <c r="F345" s="175">
        <v>224.25</v>
      </c>
      <c r="G345" s="153">
        <v>218.27</v>
      </c>
      <c r="H345" s="153">
        <v>212.29</v>
      </c>
    </row>
    <row r="346" spans="1:8" ht="12.75" customHeight="1">
      <c r="A346" s="156">
        <v>28076</v>
      </c>
      <c r="B346" s="157" t="s">
        <v>1056</v>
      </c>
      <c r="C346" s="158" t="s">
        <v>984</v>
      </c>
      <c r="D346" s="158">
        <v>15</v>
      </c>
      <c r="E346" s="159">
        <v>299</v>
      </c>
      <c r="F346" s="175">
        <v>224.25</v>
      </c>
      <c r="G346" s="153">
        <v>218.27</v>
      </c>
      <c r="H346" s="153">
        <v>212.29</v>
      </c>
    </row>
    <row r="347" spans="1:8" ht="12.75" customHeight="1">
      <c r="A347" s="156">
        <v>28208</v>
      </c>
      <c r="B347" s="157" t="s">
        <v>1057</v>
      </c>
      <c r="C347" s="158" t="s">
        <v>986</v>
      </c>
      <c r="D347" s="158">
        <v>20</v>
      </c>
      <c r="E347" s="159">
        <v>299</v>
      </c>
      <c r="F347" s="175">
        <v>224.25</v>
      </c>
      <c r="G347" s="153">
        <v>218.27</v>
      </c>
      <c r="H347" s="153">
        <v>212.29</v>
      </c>
    </row>
    <row r="348" spans="1:8" ht="12.75" customHeight="1">
      <c r="A348" s="156">
        <v>28249</v>
      </c>
      <c r="B348" s="157" t="s">
        <v>1058</v>
      </c>
      <c r="C348" s="158" t="s">
        <v>998</v>
      </c>
      <c r="D348" s="158">
        <v>20</v>
      </c>
      <c r="E348" s="159">
        <v>299</v>
      </c>
      <c r="F348" s="175">
        <v>224.25</v>
      </c>
      <c r="G348" s="153">
        <v>218.27</v>
      </c>
      <c r="H348" s="153">
        <v>212.29</v>
      </c>
    </row>
    <row r="349" spans="1:8" ht="12.75" customHeight="1">
      <c r="A349" s="156">
        <v>28050</v>
      </c>
      <c r="B349" s="157" t="s">
        <v>1059</v>
      </c>
      <c r="C349" s="158" t="s">
        <v>1002</v>
      </c>
      <c r="D349" s="158">
        <v>20</v>
      </c>
      <c r="E349" s="159">
        <v>434</v>
      </c>
      <c r="F349" s="175">
        <v>325.5</v>
      </c>
      <c r="G349" s="153">
        <v>316.82</v>
      </c>
      <c r="H349" s="153">
        <v>308.14</v>
      </c>
    </row>
    <row r="350" spans="1:8" ht="12.75" customHeight="1">
      <c r="A350" s="156">
        <v>28056</v>
      </c>
      <c r="B350" s="157" t="s">
        <v>1060</v>
      </c>
      <c r="C350" s="158" t="s">
        <v>1004</v>
      </c>
      <c r="D350" s="158">
        <v>20</v>
      </c>
      <c r="E350" s="159">
        <v>434</v>
      </c>
      <c r="F350" s="175">
        <v>325.5</v>
      </c>
      <c r="G350" s="153">
        <v>316.82</v>
      </c>
      <c r="H350" s="153">
        <v>308.14</v>
      </c>
    </row>
    <row r="351" spans="1:8" ht="12.75" customHeight="1">
      <c r="A351" s="156">
        <v>28057</v>
      </c>
      <c r="B351" s="157" t="s">
        <v>1061</v>
      </c>
      <c r="C351" s="158" t="s">
        <v>1006</v>
      </c>
      <c r="D351" s="158">
        <v>20</v>
      </c>
      <c r="E351" s="159">
        <v>434</v>
      </c>
      <c r="F351" s="175">
        <v>325.5</v>
      </c>
      <c r="G351" s="153">
        <v>316.82</v>
      </c>
      <c r="H351" s="153">
        <v>308.14</v>
      </c>
    </row>
    <row r="352" spans="1:8" ht="12.75" customHeight="1">
      <c r="A352" s="156">
        <v>28309</v>
      </c>
      <c r="B352" s="157" t="s">
        <v>1062</v>
      </c>
      <c r="C352" s="158" t="s">
        <v>1008</v>
      </c>
      <c r="D352" s="158">
        <v>20</v>
      </c>
      <c r="E352" s="159">
        <v>499</v>
      </c>
      <c r="F352" s="175">
        <v>374.25</v>
      </c>
      <c r="G352" s="153">
        <v>364.27</v>
      </c>
      <c r="H352" s="153">
        <v>354.29</v>
      </c>
    </row>
    <row r="353" spans="1:8" ht="12.75" customHeight="1">
      <c r="A353" s="156">
        <v>28313</v>
      </c>
      <c r="B353" s="157" t="s">
        <v>1063</v>
      </c>
      <c r="C353" s="158" t="s">
        <v>1010</v>
      </c>
      <c r="D353" s="158">
        <v>20</v>
      </c>
      <c r="E353" s="159">
        <v>499</v>
      </c>
      <c r="F353" s="175">
        <v>374.25</v>
      </c>
      <c r="G353" s="153">
        <v>364.27</v>
      </c>
      <c r="H353" s="153">
        <v>354.29</v>
      </c>
    </row>
    <row r="354" spans="1:8" ht="12.75" customHeight="1">
      <c r="A354" s="156">
        <v>28305</v>
      </c>
      <c r="B354" s="157" t="s">
        <v>1064</v>
      </c>
      <c r="C354" s="158" t="s">
        <v>1065</v>
      </c>
      <c r="D354" s="158">
        <v>20</v>
      </c>
      <c r="E354" s="159">
        <v>534</v>
      </c>
      <c r="F354" s="175">
        <v>400.5</v>
      </c>
      <c r="G354" s="153">
        <v>389.82</v>
      </c>
      <c r="H354" s="153">
        <v>379.14</v>
      </c>
    </row>
    <row r="355" spans="1:8" ht="12.75" customHeight="1">
      <c r="A355" s="156">
        <v>28306</v>
      </c>
      <c r="B355" s="157" t="s">
        <v>1066</v>
      </c>
      <c r="C355" s="158" t="s">
        <v>1067</v>
      </c>
      <c r="D355" s="158">
        <v>20</v>
      </c>
      <c r="E355" s="159">
        <v>534</v>
      </c>
      <c r="F355" s="175">
        <v>400.5</v>
      </c>
      <c r="G355" s="153">
        <v>389.82</v>
      </c>
      <c r="H355" s="153">
        <v>379.14</v>
      </c>
    </row>
    <row r="356" spans="1:8" ht="12.75" customHeight="1">
      <c r="A356" s="178" t="s">
        <v>1068</v>
      </c>
      <c r="B356" s="178"/>
      <c r="C356" s="178"/>
      <c r="D356" s="178"/>
      <c r="E356" s="159"/>
      <c r="F356" s="175"/>
      <c r="G356" s="153"/>
      <c r="H356" s="153"/>
    </row>
    <row r="357" spans="1:8" ht="12.75" customHeight="1">
      <c r="A357" s="156">
        <v>28251</v>
      </c>
      <c r="B357" s="157" t="s">
        <v>1069</v>
      </c>
      <c r="C357" s="158" t="s">
        <v>991</v>
      </c>
      <c r="D357" s="158">
        <v>25</v>
      </c>
      <c r="E357" s="159">
        <v>161</v>
      </c>
      <c r="F357" s="175">
        <v>120.75</v>
      </c>
      <c r="G357" s="153">
        <v>117.53</v>
      </c>
      <c r="H357" s="153">
        <v>114.31</v>
      </c>
    </row>
    <row r="358" spans="1:8" ht="12.75" customHeight="1">
      <c r="A358" s="156">
        <v>28075</v>
      </c>
      <c r="B358" s="157" t="s">
        <v>1070</v>
      </c>
      <c r="C358" s="158" t="s">
        <v>993</v>
      </c>
      <c r="D358" s="158">
        <v>25</v>
      </c>
      <c r="E358" s="159">
        <v>161</v>
      </c>
      <c r="F358" s="175">
        <v>120.75</v>
      </c>
      <c r="G358" s="153">
        <v>117.53</v>
      </c>
      <c r="H358" s="153">
        <v>114.31</v>
      </c>
    </row>
    <row r="359" spans="1:8" ht="12.75" customHeight="1">
      <c r="A359" s="156">
        <v>28011</v>
      </c>
      <c r="B359" s="157" t="s">
        <v>1071</v>
      </c>
      <c r="C359" s="158" t="s">
        <v>982</v>
      </c>
      <c r="D359" s="158">
        <v>25</v>
      </c>
      <c r="E359" s="159">
        <v>161</v>
      </c>
      <c r="F359" s="175">
        <v>120.75</v>
      </c>
      <c r="G359" s="153">
        <v>117.53</v>
      </c>
      <c r="H359" s="153">
        <v>114.31</v>
      </c>
    </row>
    <row r="360" spans="1:8" ht="12.75" customHeight="1">
      <c r="A360" s="156">
        <v>28078</v>
      </c>
      <c r="B360" s="157" t="s">
        <v>1072</v>
      </c>
      <c r="C360" s="158" t="s">
        <v>984</v>
      </c>
      <c r="D360" s="158">
        <v>25</v>
      </c>
      <c r="E360" s="159">
        <v>161</v>
      </c>
      <c r="F360" s="175">
        <v>120.75</v>
      </c>
      <c r="G360" s="153">
        <v>117.53</v>
      </c>
      <c r="H360" s="153">
        <v>114.31</v>
      </c>
    </row>
    <row r="361" spans="1:8" ht="12.75" customHeight="1">
      <c r="A361" s="156">
        <v>28254</v>
      </c>
      <c r="B361" s="157" t="s">
        <v>1073</v>
      </c>
      <c r="C361" s="158" t="s">
        <v>986</v>
      </c>
      <c r="D361" s="158">
        <v>25</v>
      </c>
      <c r="E361" s="159">
        <v>161</v>
      </c>
      <c r="F361" s="175">
        <v>120.75</v>
      </c>
      <c r="G361" s="153">
        <v>117.53</v>
      </c>
      <c r="H361" s="153">
        <v>114.31</v>
      </c>
    </row>
    <row r="362" spans="1:8" ht="12.75" customHeight="1">
      <c r="A362" s="156">
        <v>28252</v>
      </c>
      <c r="B362" s="157" t="s">
        <v>1074</v>
      </c>
      <c r="C362" s="158" t="s">
        <v>998</v>
      </c>
      <c r="D362" s="158">
        <v>25</v>
      </c>
      <c r="E362" s="159">
        <v>161</v>
      </c>
      <c r="F362" s="175">
        <v>120.75</v>
      </c>
      <c r="G362" s="153">
        <v>117.53</v>
      </c>
      <c r="H362" s="153">
        <v>114.31</v>
      </c>
    </row>
    <row r="363" spans="1:8" ht="12.75" customHeight="1">
      <c r="A363" s="156">
        <v>28153</v>
      </c>
      <c r="B363" s="157" t="s">
        <v>1075</v>
      </c>
      <c r="C363" s="158" t="s">
        <v>1002</v>
      </c>
      <c r="D363" s="158">
        <v>25</v>
      </c>
      <c r="E363" s="159">
        <v>250</v>
      </c>
      <c r="F363" s="175">
        <v>187.5</v>
      </c>
      <c r="G363" s="153">
        <v>182.5</v>
      </c>
      <c r="H363" s="153">
        <v>177.5</v>
      </c>
    </row>
    <row r="364" spans="1:8" ht="12.75" customHeight="1">
      <c r="A364" s="156">
        <v>28079</v>
      </c>
      <c r="B364" s="157" t="s">
        <v>1076</v>
      </c>
      <c r="C364" s="158" t="s">
        <v>1004</v>
      </c>
      <c r="D364" s="158">
        <v>25</v>
      </c>
      <c r="E364" s="159">
        <v>250</v>
      </c>
      <c r="F364" s="175">
        <v>187.5</v>
      </c>
      <c r="G364" s="153">
        <v>182.5</v>
      </c>
      <c r="H364" s="153">
        <v>177.5</v>
      </c>
    </row>
    <row r="365" spans="1:8" ht="12.75" customHeight="1">
      <c r="A365" s="156">
        <v>28080</v>
      </c>
      <c r="B365" s="157" t="s">
        <v>1077</v>
      </c>
      <c r="C365" s="158" t="s">
        <v>1006</v>
      </c>
      <c r="D365" s="158">
        <v>25</v>
      </c>
      <c r="E365" s="159">
        <v>250</v>
      </c>
      <c r="F365" s="175">
        <v>187.5</v>
      </c>
      <c r="G365" s="153">
        <v>182.5</v>
      </c>
      <c r="H365" s="153">
        <v>177.5</v>
      </c>
    </row>
    <row r="366" spans="1:8" ht="12.75" customHeight="1">
      <c r="A366" s="156">
        <v>28308</v>
      </c>
      <c r="B366" s="157" t="s">
        <v>1078</v>
      </c>
      <c r="C366" s="158" t="s">
        <v>1008</v>
      </c>
      <c r="D366" s="158">
        <v>25</v>
      </c>
      <c r="E366" s="159">
        <v>299</v>
      </c>
      <c r="F366" s="175">
        <v>224.25</v>
      </c>
      <c r="G366" s="153">
        <v>218.27</v>
      </c>
      <c r="H366" s="153">
        <v>212.29</v>
      </c>
    </row>
    <row r="367" spans="1:8" ht="12.75" customHeight="1">
      <c r="A367" s="156">
        <v>28312</v>
      </c>
      <c r="B367" s="157" t="s">
        <v>1079</v>
      </c>
      <c r="C367" s="158" t="s">
        <v>1010</v>
      </c>
      <c r="D367" s="158">
        <v>25</v>
      </c>
      <c r="E367" s="159">
        <v>299</v>
      </c>
      <c r="F367" s="175">
        <v>224.25</v>
      </c>
      <c r="G367" s="153">
        <v>218.27</v>
      </c>
      <c r="H367" s="153">
        <v>212.29</v>
      </c>
    </row>
    <row r="368" spans="1:8" ht="12.75" customHeight="1">
      <c r="A368" s="156">
        <v>28316</v>
      </c>
      <c r="B368" s="157" t="s">
        <v>1080</v>
      </c>
      <c r="C368" s="158" t="s">
        <v>1081</v>
      </c>
      <c r="D368" s="158">
        <v>25</v>
      </c>
      <c r="E368" s="159">
        <v>377</v>
      </c>
      <c r="F368" s="175">
        <v>282.75</v>
      </c>
      <c r="G368" s="153">
        <v>275.21</v>
      </c>
      <c r="H368" s="153">
        <v>267.67</v>
      </c>
    </row>
    <row r="369" spans="1:8" ht="12.75" customHeight="1">
      <c r="A369" s="156">
        <v>28317</v>
      </c>
      <c r="B369" s="157" t="s">
        <v>1082</v>
      </c>
      <c r="C369" s="158" t="s">
        <v>1083</v>
      </c>
      <c r="D369" s="158">
        <v>25</v>
      </c>
      <c r="E369" s="159">
        <v>377</v>
      </c>
      <c r="F369" s="175">
        <v>282.75</v>
      </c>
      <c r="G369" s="153">
        <v>275.21</v>
      </c>
      <c r="H369" s="153">
        <v>267.67</v>
      </c>
    </row>
    <row r="370" spans="1:8" ht="12.75" customHeight="1">
      <c r="A370" s="178" t="s">
        <v>1084</v>
      </c>
      <c r="B370" s="178"/>
      <c r="C370" s="178"/>
      <c r="D370" s="178"/>
      <c r="E370" s="159"/>
      <c r="F370" s="175"/>
      <c r="G370" s="153"/>
      <c r="H370" s="153"/>
    </row>
    <row r="371" spans="1:8" ht="12.75" customHeight="1">
      <c r="A371" s="156">
        <v>28247</v>
      </c>
      <c r="B371" s="157" t="s">
        <v>1085</v>
      </c>
      <c r="C371" s="158" t="s">
        <v>991</v>
      </c>
      <c r="D371" s="158">
        <v>10</v>
      </c>
      <c r="E371" s="159">
        <v>599</v>
      </c>
      <c r="F371" s="175">
        <v>449.25</v>
      </c>
      <c r="G371" s="153">
        <v>437.27</v>
      </c>
      <c r="H371" s="153">
        <v>425.29</v>
      </c>
    </row>
    <row r="372" spans="1:8" ht="12.75" customHeight="1">
      <c r="A372" s="156">
        <v>28074</v>
      </c>
      <c r="B372" s="157" t="s">
        <v>1086</v>
      </c>
      <c r="C372" s="158" t="s">
        <v>993</v>
      </c>
      <c r="D372" s="158">
        <v>10</v>
      </c>
      <c r="E372" s="159">
        <v>599</v>
      </c>
      <c r="F372" s="175">
        <v>449.25</v>
      </c>
      <c r="G372" s="153">
        <v>437.27</v>
      </c>
      <c r="H372" s="153">
        <v>425.29</v>
      </c>
    </row>
    <row r="373" spans="1:8" ht="12.75" customHeight="1">
      <c r="A373" s="156">
        <v>28013</v>
      </c>
      <c r="B373" s="157" t="s">
        <v>1087</v>
      </c>
      <c r="C373" s="158" t="s">
        <v>982</v>
      </c>
      <c r="D373" s="158">
        <v>15</v>
      </c>
      <c r="E373" s="159">
        <v>599</v>
      </c>
      <c r="F373" s="175">
        <v>449.25</v>
      </c>
      <c r="G373" s="153">
        <v>437.27</v>
      </c>
      <c r="H373" s="153">
        <v>425.29</v>
      </c>
    </row>
    <row r="374" spans="1:8" ht="12.75" customHeight="1">
      <c r="A374" s="156">
        <v>28077</v>
      </c>
      <c r="B374" s="157" t="s">
        <v>1088</v>
      </c>
      <c r="C374" s="158" t="s">
        <v>984</v>
      </c>
      <c r="D374" s="158">
        <v>10</v>
      </c>
      <c r="E374" s="159">
        <v>599</v>
      </c>
      <c r="F374" s="175">
        <v>449.25</v>
      </c>
      <c r="G374" s="153">
        <v>437.27</v>
      </c>
      <c r="H374" s="153">
        <v>425.29</v>
      </c>
    </row>
    <row r="375" spans="1:8" ht="12.75" customHeight="1">
      <c r="A375" s="156">
        <v>28209</v>
      </c>
      <c r="B375" s="157" t="s">
        <v>1089</v>
      </c>
      <c r="C375" s="158" t="s">
        <v>986</v>
      </c>
      <c r="D375" s="158">
        <v>10</v>
      </c>
      <c r="E375" s="159">
        <v>599</v>
      </c>
      <c r="F375" s="175">
        <v>449.25</v>
      </c>
      <c r="G375" s="153">
        <v>437.27</v>
      </c>
      <c r="H375" s="153">
        <v>425.29</v>
      </c>
    </row>
    <row r="376" spans="1:8" ht="12.75">
      <c r="A376" s="156">
        <v>28250</v>
      </c>
      <c r="B376" s="157" t="s">
        <v>1090</v>
      </c>
      <c r="C376" s="158" t="s">
        <v>998</v>
      </c>
      <c r="D376" s="158">
        <v>10</v>
      </c>
      <c r="E376" s="159">
        <v>599</v>
      </c>
      <c r="F376" s="175">
        <v>449.25</v>
      </c>
      <c r="G376" s="153">
        <v>437.27</v>
      </c>
      <c r="H376" s="153">
        <v>425.29</v>
      </c>
    </row>
    <row r="377" spans="1:8" ht="12.75">
      <c r="A377" s="156">
        <v>28051</v>
      </c>
      <c r="B377" s="157" t="s">
        <v>1091</v>
      </c>
      <c r="C377" s="158" t="s">
        <v>1002</v>
      </c>
      <c r="D377" s="158">
        <v>10</v>
      </c>
      <c r="E377" s="159">
        <v>863</v>
      </c>
      <c r="F377" s="175">
        <v>647.25</v>
      </c>
      <c r="G377" s="153">
        <v>629.99</v>
      </c>
      <c r="H377" s="153">
        <v>612.73</v>
      </c>
    </row>
    <row r="378" spans="1:8" ht="12.75" customHeight="1">
      <c r="A378" s="156">
        <v>28058</v>
      </c>
      <c r="B378" s="157" t="s">
        <v>1092</v>
      </c>
      <c r="C378" s="158" t="s">
        <v>1004</v>
      </c>
      <c r="D378" s="158">
        <v>10</v>
      </c>
      <c r="E378" s="159">
        <v>863</v>
      </c>
      <c r="F378" s="175">
        <v>647.25</v>
      </c>
      <c r="G378" s="153">
        <v>629.99</v>
      </c>
      <c r="H378" s="153">
        <v>612.73</v>
      </c>
    </row>
    <row r="379" spans="1:8" ht="12.75" customHeight="1">
      <c r="A379" s="156">
        <v>28042</v>
      </c>
      <c r="B379" s="157" t="s">
        <v>1093</v>
      </c>
      <c r="C379" s="158" t="s">
        <v>1006</v>
      </c>
      <c r="D379" s="158">
        <v>10</v>
      </c>
      <c r="E379" s="159">
        <v>863</v>
      </c>
      <c r="F379" s="175">
        <v>647.25</v>
      </c>
      <c r="G379" s="153">
        <v>629.99</v>
      </c>
      <c r="H379" s="153">
        <v>612.73</v>
      </c>
    </row>
    <row r="380" spans="1:8" ht="12.75" customHeight="1">
      <c r="A380" s="156">
        <v>28310</v>
      </c>
      <c r="B380" s="157" t="s">
        <v>1094</v>
      </c>
      <c r="C380" s="158" t="s">
        <v>1008</v>
      </c>
      <c r="D380" s="158">
        <v>10</v>
      </c>
      <c r="E380" s="159">
        <v>999</v>
      </c>
      <c r="F380" s="175">
        <v>749.25</v>
      </c>
      <c r="G380" s="153">
        <v>729.27</v>
      </c>
      <c r="H380" s="153">
        <v>709.29</v>
      </c>
    </row>
    <row r="381" spans="1:8" ht="12.75" customHeight="1">
      <c r="A381" s="156">
        <v>28314</v>
      </c>
      <c r="B381" s="157" t="s">
        <v>1095</v>
      </c>
      <c r="C381" s="158" t="s">
        <v>1010</v>
      </c>
      <c r="D381" s="158">
        <v>10</v>
      </c>
      <c r="E381" s="159">
        <v>999</v>
      </c>
      <c r="F381" s="175">
        <v>749.25</v>
      </c>
      <c r="G381" s="153">
        <v>729.27</v>
      </c>
      <c r="H381" s="153">
        <v>709.29</v>
      </c>
    </row>
    <row r="382" spans="1:8" ht="12.75" customHeight="1">
      <c r="A382" s="178" t="s">
        <v>1096</v>
      </c>
      <c r="B382" s="178"/>
      <c r="C382" s="178"/>
      <c r="D382" s="178"/>
      <c r="E382" s="159"/>
      <c r="F382" s="175"/>
      <c r="G382" s="153"/>
      <c r="H382" s="153"/>
    </row>
    <row r="383" spans="1:8" ht="12.75" customHeight="1">
      <c r="A383" s="156">
        <v>27005</v>
      </c>
      <c r="B383" s="157" t="s">
        <v>1097</v>
      </c>
      <c r="C383" s="158" t="s">
        <v>1098</v>
      </c>
      <c r="D383" s="158">
        <v>25</v>
      </c>
      <c r="E383" s="159">
        <v>243</v>
      </c>
      <c r="F383" s="175">
        <v>182.25</v>
      </c>
      <c r="G383" s="153">
        <v>177.39</v>
      </c>
      <c r="H383" s="153">
        <v>172.53</v>
      </c>
    </row>
    <row r="384" spans="1:8" ht="12.75" customHeight="1">
      <c r="A384" s="156">
        <v>27071</v>
      </c>
      <c r="B384" s="157" t="s">
        <v>1099</v>
      </c>
      <c r="C384" s="158" t="s">
        <v>1100</v>
      </c>
      <c r="D384" s="158">
        <v>20</v>
      </c>
      <c r="E384" s="159">
        <v>243</v>
      </c>
      <c r="F384" s="175">
        <v>182.25</v>
      </c>
      <c r="G384" s="153">
        <v>177.39</v>
      </c>
      <c r="H384" s="153">
        <v>172.53</v>
      </c>
    </row>
    <row r="385" spans="1:8" ht="12.75" customHeight="1">
      <c r="A385" s="156">
        <v>27087</v>
      </c>
      <c r="B385" s="157" t="s">
        <v>1101</v>
      </c>
      <c r="C385" s="158" t="s">
        <v>1102</v>
      </c>
      <c r="D385" s="158">
        <v>20</v>
      </c>
      <c r="E385" s="159">
        <v>432</v>
      </c>
      <c r="F385" s="175">
        <v>324</v>
      </c>
      <c r="G385" s="153">
        <v>315.36</v>
      </c>
      <c r="H385" s="153">
        <v>306.72</v>
      </c>
    </row>
    <row r="386" spans="1:8" ht="12.75" customHeight="1">
      <c r="A386" s="156">
        <v>27008</v>
      </c>
      <c r="B386" s="157" t="s">
        <v>1103</v>
      </c>
      <c r="C386" s="158" t="s">
        <v>1104</v>
      </c>
      <c r="D386" s="158">
        <v>20</v>
      </c>
      <c r="E386" s="159">
        <v>534</v>
      </c>
      <c r="F386" s="175">
        <v>400.5</v>
      </c>
      <c r="G386" s="153">
        <v>389.82</v>
      </c>
      <c r="H386" s="153">
        <v>379.14</v>
      </c>
    </row>
    <row r="387" spans="1:8" ht="12.75" customHeight="1">
      <c r="A387" s="156">
        <v>27004</v>
      </c>
      <c r="B387" s="157" t="s">
        <v>1105</v>
      </c>
      <c r="C387" s="158" t="s">
        <v>1106</v>
      </c>
      <c r="D387" s="158">
        <v>20</v>
      </c>
      <c r="E387" s="159">
        <v>549</v>
      </c>
      <c r="F387" s="175">
        <v>411.75</v>
      </c>
      <c r="G387" s="153">
        <v>400.77</v>
      </c>
      <c r="H387" s="153">
        <v>389.79</v>
      </c>
    </row>
    <row r="388" spans="1:8" ht="12.75" customHeight="1">
      <c r="A388" s="156">
        <v>27006</v>
      </c>
      <c r="B388" s="157" t="s">
        <v>1107</v>
      </c>
      <c r="C388" s="158" t="s">
        <v>1108</v>
      </c>
      <c r="D388" s="158">
        <v>20</v>
      </c>
      <c r="E388" s="159">
        <v>599</v>
      </c>
      <c r="F388" s="175">
        <v>449.25</v>
      </c>
      <c r="G388" s="153">
        <v>437.27</v>
      </c>
      <c r="H388" s="153">
        <v>425.29</v>
      </c>
    </row>
    <row r="389" spans="1:8" ht="12.75" customHeight="1">
      <c r="A389" s="156">
        <v>27106</v>
      </c>
      <c r="B389" s="157" t="s">
        <v>1109</v>
      </c>
      <c r="C389" s="158" t="s">
        <v>1110</v>
      </c>
      <c r="D389" s="158">
        <v>20</v>
      </c>
      <c r="E389" s="159">
        <v>659</v>
      </c>
      <c r="F389" s="175">
        <v>494.25</v>
      </c>
      <c r="G389" s="153">
        <v>481.07</v>
      </c>
      <c r="H389" s="153">
        <v>467.89</v>
      </c>
    </row>
    <row r="390" spans="1:8" ht="12.75" customHeight="1">
      <c r="A390" s="156">
        <v>27050</v>
      </c>
      <c r="B390" s="157" t="s">
        <v>1111</v>
      </c>
      <c r="C390" s="158" t="s">
        <v>1112</v>
      </c>
      <c r="D390" s="158">
        <v>30</v>
      </c>
      <c r="E390" s="159">
        <v>1545</v>
      </c>
      <c r="F390" s="175">
        <v>1158.75</v>
      </c>
      <c r="G390" s="153">
        <v>1127.8500000000001</v>
      </c>
      <c r="H390" s="153">
        <v>1096.95</v>
      </c>
    </row>
    <row r="391" spans="1:8" ht="12.75" customHeight="1">
      <c r="A391" s="156"/>
      <c r="B391" s="181" t="s">
        <v>1113</v>
      </c>
      <c r="C391" s="181"/>
      <c r="D391" s="181"/>
      <c r="E391" s="159"/>
      <c r="F391" s="175"/>
      <c r="G391" s="153"/>
      <c r="H391" s="153"/>
    </row>
    <row r="392" spans="1:8" ht="12.75" customHeight="1">
      <c r="A392" s="156">
        <v>27073</v>
      </c>
      <c r="B392" s="157" t="s">
        <v>1114</v>
      </c>
      <c r="C392" s="158" t="s">
        <v>1115</v>
      </c>
      <c r="D392" s="158">
        <v>12</v>
      </c>
      <c r="E392" s="159">
        <v>499</v>
      </c>
      <c r="F392" s="175">
        <v>374.25</v>
      </c>
      <c r="G392" s="153">
        <v>364.27</v>
      </c>
      <c r="H392" s="153">
        <v>354.29</v>
      </c>
    </row>
    <row r="393" spans="1:8" ht="12.75" customHeight="1">
      <c r="A393" s="156">
        <v>27014</v>
      </c>
      <c r="B393" s="157" t="s">
        <v>1116</v>
      </c>
      <c r="C393" s="158" t="s">
        <v>1106</v>
      </c>
      <c r="D393" s="158">
        <v>12</v>
      </c>
      <c r="E393" s="159">
        <v>1576</v>
      </c>
      <c r="F393" s="175">
        <v>1182</v>
      </c>
      <c r="G393" s="153">
        <v>1150.48</v>
      </c>
      <c r="H393" s="153">
        <v>1118.96</v>
      </c>
    </row>
    <row r="394" spans="1:8" ht="12.75" customHeight="1">
      <c r="A394" s="156">
        <v>27018</v>
      </c>
      <c r="B394" s="157" t="s">
        <v>1114</v>
      </c>
      <c r="C394" s="158" t="s">
        <v>1117</v>
      </c>
      <c r="D394" s="158">
        <v>12</v>
      </c>
      <c r="E394" s="159">
        <v>1474</v>
      </c>
      <c r="F394" s="175">
        <v>1105.5</v>
      </c>
      <c r="G394" s="153">
        <v>1076.02</v>
      </c>
      <c r="H394" s="153">
        <v>1046.54</v>
      </c>
    </row>
    <row r="395" spans="1:8" ht="12.75" customHeight="1">
      <c r="A395" s="156">
        <v>27095</v>
      </c>
      <c r="B395" s="157" t="s">
        <v>1118</v>
      </c>
      <c r="C395" s="158" t="s">
        <v>1119</v>
      </c>
      <c r="D395" s="158">
        <v>12</v>
      </c>
      <c r="E395" s="159">
        <v>1719</v>
      </c>
      <c r="F395" s="175">
        <v>1289.25</v>
      </c>
      <c r="G395" s="153">
        <v>1254.8700000000001</v>
      </c>
      <c r="H395" s="153">
        <v>1220.49</v>
      </c>
    </row>
    <row r="396" spans="1:8" ht="12.75" customHeight="1">
      <c r="A396" s="156">
        <v>27052</v>
      </c>
      <c r="B396" s="157" t="s">
        <v>1120</v>
      </c>
      <c r="C396" s="158" t="s">
        <v>1112</v>
      </c>
      <c r="D396" s="158">
        <v>12</v>
      </c>
      <c r="E396" s="159">
        <v>4657</v>
      </c>
      <c r="F396" s="175">
        <v>3492.75</v>
      </c>
      <c r="G396" s="153">
        <v>3399.61</v>
      </c>
      <c r="H396" s="153">
        <v>3306.47</v>
      </c>
    </row>
    <row r="397" spans="1:8" ht="12.75" customHeight="1">
      <c r="A397" s="156"/>
      <c r="B397" s="181" t="s">
        <v>1121</v>
      </c>
      <c r="C397" s="181"/>
      <c r="D397" s="181"/>
      <c r="E397" s="159"/>
      <c r="F397" s="175"/>
      <c r="G397" s="153"/>
      <c r="H397" s="153"/>
    </row>
    <row r="398" spans="1:8" ht="12.75" customHeight="1">
      <c r="A398" s="156">
        <v>27009</v>
      </c>
      <c r="B398" s="157" t="s">
        <v>1122</v>
      </c>
      <c r="C398" s="158" t="s">
        <v>1123</v>
      </c>
      <c r="D398" s="158">
        <v>12</v>
      </c>
      <c r="E398" s="159">
        <v>1119</v>
      </c>
      <c r="F398" s="175">
        <v>839.25</v>
      </c>
      <c r="G398" s="153">
        <v>816.87</v>
      </c>
      <c r="H398" s="153">
        <v>794.49</v>
      </c>
    </row>
    <row r="399" spans="1:8" ht="12.75" customHeight="1">
      <c r="A399" s="156">
        <v>27013</v>
      </c>
      <c r="B399" s="157" t="s">
        <v>1124</v>
      </c>
      <c r="C399" s="158" t="s">
        <v>1125</v>
      </c>
      <c r="D399" s="158">
        <v>12</v>
      </c>
      <c r="E399" s="159">
        <v>1119</v>
      </c>
      <c r="F399" s="175">
        <v>839.25</v>
      </c>
      <c r="G399" s="153">
        <v>816.87</v>
      </c>
      <c r="H399" s="153">
        <v>794.49</v>
      </c>
    </row>
    <row r="400" spans="1:8" ht="12.75" customHeight="1">
      <c r="A400" s="156"/>
      <c r="B400" s="181" t="s">
        <v>1126</v>
      </c>
      <c r="C400" s="181"/>
      <c r="D400" s="181"/>
      <c r="E400" s="159"/>
      <c r="F400" s="175"/>
      <c r="G400" s="153"/>
      <c r="H400" s="153"/>
    </row>
    <row r="401" spans="1:8" ht="12.75" customHeight="1">
      <c r="A401" s="156">
        <v>27075</v>
      </c>
      <c r="B401" s="157" t="s">
        <v>1127</v>
      </c>
      <c r="C401" s="158" t="s">
        <v>1115</v>
      </c>
      <c r="D401" s="158">
        <v>6</v>
      </c>
      <c r="E401" s="159">
        <v>999</v>
      </c>
      <c r="F401" s="175">
        <v>749.25</v>
      </c>
      <c r="G401" s="153">
        <v>729.27</v>
      </c>
      <c r="H401" s="153">
        <v>709.29</v>
      </c>
    </row>
    <row r="402" spans="1:8" ht="12.75" customHeight="1">
      <c r="A402" s="156">
        <v>27019</v>
      </c>
      <c r="B402" s="157" t="s">
        <v>1128</v>
      </c>
      <c r="C402" s="158" t="s">
        <v>1106</v>
      </c>
      <c r="D402" s="158">
        <v>6</v>
      </c>
      <c r="E402" s="159">
        <v>2734</v>
      </c>
      <c r="F402" s="175">
        <v>2050.5</v>
      </c>
      <c r="G402" s="153">
        <v>1995.82</v>
      </c>
      <c r="H402" s="153">
        <v>1941.14</v>
      </c>
    </row>
    <row r="403" spans="1:8" ht="12.75" customHeight="1">
      <c r="A403" s="156">
        <v>27023</v>
      </c>
      <c r="B403" s="157" t="s">
        <v>1127</v>
      </c>
      <c r="C403" s="158" t="s">
        <v>1117</v>
      </c>
      <c r="D403" s="158">
        <v>6</v>
      </c>
      <c r="E403" s="159">
        <v>2634</v>
      </c>
      <c r="F403" s="175">
        <v>1975.5</v>
      </c>
      <c r="G403" s="153">
        <v>1922.82</v>
      </c>
      <c r="H403" s="153">
        <v>1870.14</v>
      </c>
    </row>
    <row r="404" spans="1:8" ht="12.75" customHeight="1">
      <c r="A404" s="156">
        <v>27096</v>
      </c>
      <c r="B404" s="157" t="s">
        <v>1129</v>
      </c>
      <c r="C404" s="158" t="s">
        <v>1119</v>
      </c>
      <c r="D404" s="158">
        <v>6</v>
      </c>
      <c r="E404" s="159">
        <v>2887</v>
      </c>
      <c r="F404" s="175">
        <v>2165.25</v>
      </c>
      <c r="G404" s="153">
        <v>2107.51</v>
      </c>
      <c r="H404" s="153">
        <v>2049.77</v>
      </c>
    </row>
    <row r="405" spans="1:8" ht="12.75" customHeight="1">
      <c r="A405" s="156">
        <v>27053</v>
      </c>
      <c r="B405" s="157" t="s">
        <v>1130</v>
      </c>
      <c r="C405" s="158" t="s">
        <v>1112</v>
      </c>
      <c r="D405" s="158">
        <v>6</v>
      </c>
      <c r="E405" s="159">
        <v>8130</v>
      </c>
      <c r="F405" s="175">
        <v>6097.5</v>
      </c>
      <c r="G405" s="153">
        <v>5934.9</v>
      </c>
      <c r="H405" s="153">
        <v>5772.3</v>
      </c>
    </row>
    <row r="406" spans="1:8" ht="12.75" customHeight="1">
      <c r="A406" s="156"/>
      <c r="B406" s="182" t="s">
        <v>1131</v>
      </c>
      <c r="C406" s="182"/>
      <c r="D406" s="182"/>
      <c r="E406" s="159"/>
      <c r="F406" s="175"/>
      <c r="G406" s="153"/>
      <c r="H406" s="153"/>
    </row>
    <row r="407" spans="1:8" ht="12.75" customHeight="1">
      <c r="A407" s="156">
        <v>28449</v>
      </c>
      <c r="B407" s="183" t="s">
        <v>1132</v>
      </c>
      <c r="C407" s="158" t="s">
        <v>1133</v>
      </c>
      <c r="D407" s="184"/>
      <c r="E407" s="159">
        <v>1360</v>
      </c>
      <c r="F407" s="175">
        <v>1020</v>
      </c>
      <c r="G407" s="153">
        <v>992.8</v>
      </c>
      <c r="H407" s="153">
        <v>965.6</v>
      </c>
    </row>
    <row r="408" spans="1:8" ht="24.75" customHeight="1">
      <c r="A408" s="156">
        <v>28450</v>
      </c>
      <c r="B408" s="183" t="s">
        <v>1134</v>
      </c>
      <c r="C408" s="158" t="s">
        <v>1135</v>
      </c>
      <c r="D408" s="184"/>
      <c r="E408" s="159">
        <v>1819</v>
      </c>
      <c r="F408" s="175">
        <v>1364.25</v>
      </c>
      <c r="G408" s="153">
        <v>1327.87</v>
      </c>
      <c r="H408" s="153">
        <v>1291.49</v>
      </c>
    </row>
    <row r="409" spans="1:8" ht="12.75" customHeight="1">
      <c r="A409" s="156">
        <v>28451</v>
      </c>
      <c r="B409" s="183" t="s">
        <v>1136</v>
      </c>
      <c r="C409" s="158" t="s">
        <v>1137</v>
      </c>
      <c r="D409" s="184"/>
      <c r="E409" s="159">
        <v>1920</v>
      </c>
      <c r="F409" s="175">
        <v>1440</v>
      </c>
      <c r="G409" s="153">
        <v>1401.6</v>
      </c>
      <c r="H409" s="153">
        <v>1363.2</v>
      </c>
    </row>
    <row r="410" spans="1:8" ht="12.75" customHeight="1">
      <c r="A410" s="156">
        <v>28452</v>
      </c>
      <c r="B410" s="183" t="s">
        <v>1138</v>
      </c>
      <c r="C410" s="158" t="s">
        <v>1139</v>
      </c>
      <c r="D410" s="184"/>
      <c r="E410" s="159">
        <v>3549</v>
      </c>
      <c r="F410" s="175">
        <v>2661.75</v>
      </c>
      <c r="G410" s="153">
        <v>2590.77</v>
      </c>
      <c r="H410" s="153">
        <v>2519.79</v>
      </c>
    </row>
    <row r="411" spans="1:8" ht="12.75" customHeight="1">
      <c r="A411" s="156">
        <v>28453</v>
      </c>
      <c r="B411" s="183" t="s">
        <v>1140</v>
      </c>
      <c r="C411" s="158" t="s">
        <v>1141</v>
      </c>
      <c r="D411" s="184"/>
      <c r="E411" s="159">
        <v>4057</v>
      </c>
      <c r="F411" s="175">
        <v>3042.75</v>
      </c>
      <c r="G411" s="153">
        <v>2961.61</v>
      </c>
      <c r="H411" s="153">
        <v>2880.47</v>
      </c>
    </row>
    <row r="412" spans="1:8" ht="12.75" customHeight="1">
      <c r="A412" s="156">
        <v>28413</v>
      </c>
      <c r="B412" s="183" t="s">
        <v>1142</v>
      </c>
      <c r="C412" s="158" t="s">
        <v>1143</v>
      </c>
      <c r="D412" s="158">
        <v>25</v>
      </c>
      <c r="E412" s="159">
        <v>1499</v>
      </c>
      <c r="F412" s="175">
        <v>1124.25</v>
      </c>
      <c r="G412" s="153">
        <v>1094.27</v>
      </c>
      <c r="H412" s="153">
        <v>1064.29</v>
      </c>
    </row>
    <row r="413" spans="1:8" ht="12.75" customHeight="1">
      <c r="A413" s="156">
        <v>28414</v>
      </c>
      <c r="B413" s="183" t="s">
        <v>1144</v>
      </c>
      <c r="C413" s="158" t="s">
        <v>1145</v>
      </c>
      <c r="D413" s="158">
        <v>25</v>
      </c>
      <c r="E413" s="159">
        <v>1920</v>
      </c>
      <c r="F413" s="175">
        <v>1440</v>
      </c>
      <c r="G413" s="153">
        <v>1401.6</v>
      </c>
      <c r="H413" s="153">
        <v>1363.2</v>
      </c>
    </row>
    <row r="414" spans="1:8" ht="12.75" customHeight="1">
      <c r="A414" s="156">
        <v>28415</v>
      </c>
      <c r="B414" s="183" t="s">
        <v>1146</v>
      </c>
      <c r="C414" s="158" t="s">
        <v>1147</v>
      </c>
      <c r="D414" s="158">
        <v>25</v>
      </c>
      <c r="E414" s="159">
        <v>1999</v>
      </c>
      <c r="F414" s="175">
        <v>1499.25</v>
      </c>
      <c r="G414" s="153">
        <v>1459.27</v>
      </c>
      <c r="H414" s="153">
        <v>1419.29</v>
      </c>
    </row>
    <row r="415" spans="1:8" ht="12.75" customHeight="1">
      <c r="A415" s="156">
        <v>28416</v>
      </c>
      <c r="B415" s="183" t="s">
        <v>1148</v>
      </c>
      <c r="C415" s="158" t="s">
        <v>1149</v>
      </c>
      <c r="D415" s="158">
        <v>25</v>
      </c>
      <c r="E415" s="159">
        <v>4057</v>
      </c>
      <c r="F415" s="175">
        <v>3042.75</v>
      </c>
      <c r="G415" s="153">
        <v>2961.61</v>
      </c>
      <c r="H415" s="153">
        <v>2880.47</v>
      </c>
    </row>
    <row r="416" spans="1:8" ht="12.75" customHeight="1">
      <c r="A416" s="156">
        <v>28429</v>
      </c>
      <c r="B416" s="183" t="s">
        <v>1150</v>
      </c>
      <c r="C416" s="158" t="s">
        <v>1151</v>
      </c>
      <c r="D416" s="158">
        <v>25</v>
      </c>
      <c r="E416" s="159">
        <v>2430</v>
      </c>
      <c r="F416" s="175">
        <v>1822.5</v>
      </c>
      <c r="G416" s="153">
        <v>1773.9</v>
      </c>
      <c r="H416" s="153">
        <v>1725.3</v>
      </c>
    </row>
    <row r="417" spans="1:8" ht="12.75">
      <c r="A417" s="156">
        <v>25582</v>
      </c>
      <c r="B417" s="183" t="s">
        <v>1152</v>
      </c>
      <c r="C417" s="158" t="s">
        <v>1153</v>
      </c>
      <c r="D417" s="158"/>
      <c r="E417" s="159">
        <v>650</v>
      </c>
      <c r="F417" s="175">
        <v>487.5</v>
      </c>
      <c r="G417" s="153">
        <v>474.5</v>
      </c>
      <c r="H417" s="153">
        <v>461.5</v>
      </c>
    </row>
    <row r="418" spans="1:8" ht="12.75" customHeight="1">
      <c r="A418" s="156">
        <v>23473</v>
      </c>
      <c r="B418" s="157" t="s">
        <v>1154</v>
      </c>
      <c r="C418" s="158" t="s">
        <v>1155</v>
      </c>
      <c r="D418" s="158"/>
      <c r="E418" s="159">
        <v>355</v>
      </c>
      <c r="F418" s="175">
        <v>266.25</v>
      </c>
      <c r="G418" s="153">
        <v>259.15</v>
      </c>
      <c r="H418" s="153">
        <v>252.05</v>
      </c>
    </row>
    <row r="419" spans="1:8" ht="12.75">
      <c r="A419" s="156">
        <v>45077</v>
      </c>
      <c r="B419" s="157" t="s">
        <v>1156</v>
      </c>
      <c r="C419" s="158" t="s">
        <v>1157</v>
      </c>
      <c r="D419" s="158"/>
      <c r="E419" s="159">
        <v>1119</v>
      </c>
      <c r="F419" s="175">
        <v>839.25</v>
      </c>
      <c r="G419" s="153">
        <v>816.87</v>
      </c>
      <c r="H419" s="153">
        <v>794.49</v>
      </c>
    </row>
    <row r="420" spans="1:8" ht="12.75" customHeight="1">
      <c r="A420" s="156">
        <v>45078</v>
      </c>
      <c r="B420" s="157" t="s">
        <v>1158</v>
      </c>
      <c r="C420" s="158" t="s">
        <v>1157</v>
      </c>
      <c r="D420" s="158"/>
      <c r="E420" s="159">
        <v>1119</v>
      </c>
      <c r="F420" s="175">
        <v>839.25</v>
      </c>
      <c r="G420" s="153">
        <v>816.87</v>
      </c>
      <c r="H420" s="153">
        <v>794.49</v>
      </c>
    </row>
    <row r="421" spans="1:8" ht="12.75" customHeight="1">
      <c r="A421" s="156">
        <v>51526</v>
      </c>
      <c r="B421" s="157" t="s">
        <v>1159</v>
      </c>
      <c r="C421" s="158" t="s">
        <v>1160</v>
      </c>
      <c r="D421" s="158"/>
      <c r="E421" s="159">
        <v>2999</v>
      </c>
      <c r="F421" s="175">
        <v>2249.25</v>
      </c>
      <c r="G421" s="153">
        <v>2189.27</v>
      </c>
      <c r="H421" s="153">
        <v>2129.29</v>
      </c>
    </row>
    <row r="422" spans="1:8" ht="12.75" customHeight="1">
      <c r="A422" s="156">
        <v>51669</v>
      </c>
      <c r="B422" s="157" t="s">
        <v>1161</v>
      </c>
      <c r="C422" s="158" t="s">
        <v>1162</v>
      </c>
      <c r="D422" s="158"/>
      <c r="E422" s="159">
        <v>1975</v>
      </c>
      <c r="F422" s="175">
        <v>1481.25</v>
      </c>
      <c r="G422" s="153">
        <v>1441.75</v>
      </c>
      <c r="H422" s="153">
        <v>1402.25</v>
      </c>
    </row>
    <row r="423" spans="1:8" ht="12.75" customHeight="1">
      <c r="A423" s="156">
        <v>51530</v>
      </c>
      <c r="B423" s="157" t="s">
        <v>1163</v>
      </c>
      <c r="C423" s="158" t="s">
        <v>1164</v>
      </c>
      <c r="D423" s="158"/>
      <c r="E423" s="159">
        <v>899</v>
      </c>
      <c r="F423" s="175">
        <v>674.25</v>
      </c>
      <c r="G423" s="153">
        <v>656.27</v>
      </c>
      <c r="H423" s="153">
        <v>638.29</v>
      </c>
    </row>
    <row r="424" spans="1:8" ht="12.75" customHeight="1">
      <c r="A424" s="156">
        <v>25308</v>
      </c>
      <c r="B424" s="157" t="s">
        <v>1165</v>
      </c>
      <c r="C424" s="158" t="s">
        <v>1166</v>
      </c>
      <c r="D424" s="158"/>
      <c r="E424" s="159">
        <v>899</v>
      </c>
      <c r="F424" s="175">
        <v>674.25</v>
      </c>
      <c r="G424" s="153">
        <v>656.27</v>
      </c>
      <c r="H424" s="153">
        <v>638.29</v>
      </c>
    </row>
    <row r="425" spans="1:8" ht="12.75" customHeight="1">
      <c r="A425" s="156">
        <v>25537</v>
      </c>
      <c r="B425" s="157" t="s">
        <v>1167</v>
      </c>
      <c r="C425" s="158" t="s">
        <v>1168</v>
      </c>
      <c r="D425" s="158"/>
      <c r="E425" s="159">
        <v>699</v>
      </c>
      <c r="F425" s="175">
        <v>524.25</v>
      </c>
      <c r="G425" s="153">
        <v>510.27000000000004</v>
      </c>
      <c r="H425" s="153">
        <v>496.29</v>
      </c>
    </row>
    <row r="426" spans="1:8" ht="15" customHeight="1">
      <c r="A426" s="156">
        <v>27093</v>
      </c>
      <c r="B426" s="157" t="s">
        <v>1169</v>
      </c>
      <c r="C426" s="158" t="s">
        <v>1170</v>
      </c>
      <c r="D426" s="158">
        <v>25</v>
      </c>
      <c r="E426" s="159">
        <v>399</v>
      </c>
      <c r="F426" s="175">
        <v>299.25</v>
      </c>
      <c r="G426" s="153">
        <v>291.27</v>
      </c>
      <c r="H426" s="153">
        <v>283.29</v>
      </c>
    </row>
    <row r="427" spans="1:8" ht="12.75" customHeight="1">
      <c r="A427" s="156">
        <v>25309</v>
      </c>
      <c r="B427" s="157" t="s">
        <v>1171</v>
      </c>
      <c r="C427" s="158" t="s">
        <v>1172</v>
      </c>
      <c r="D427" s="158"/>
      <c r="E427" s="159">
        <v>659</v>
      </c>
      <c r="F427" s="175">
        <v>494.25</v>
      </c>
      <c r="G427" s="153">
        <v>481.07</v>
      </c>
      <c r="H427" s="153">
        <v>467.89</v>
      </c>
    </row>
    <row r="428" spans="1:8" ht="12.75" customHeight="1">
      <c r="A428" s="156">
        <v>25421</v>
      </c>
      <c r="B428" s="157" t="s">
        <v>1173</v>
      </c>
      <c r="C428" s="158" t="s">
        <v>1174</v>
      </c>
      <c r="D428" s="158">
        <v>1</v>
      </c>
      <c r="E428" s="159">
        <v>2430</v>
      </c>
      <c r="F428" s="175">
        <v>1822.5</v>
      </c>
      <c r="G428" s="153">
        <v>1773.9</v>
      </c>
      <c r="H428" s="153">
        <v>1725.3</v>
      </c>
    </row>
    <row r="429" spans="1:8" ht="12.75" customHeight="1">
      <c r="A429" s="156">
        <v>25314</v>
      </c>
      <c r="B429" s="157" t="s">
        <v>1175</v>
      </c>
      <c r="C429" s="158" t="s">
        <v>1174</v>
      </c>
      <c r="D429" s="158">
        <v>1</v>
      </c>
      <c r="E429" s="159">
        <v>2592</v>
      </c>
      <c r="F429" s="175">
        <v>1944</v>
      </c>
      <c r="G429" s="153">
        <v>1892.16</v>
      </c>
      <c r="H429" s="153">
        <v>1840.32</v>
      </c>
    </row>
    <row r="430" spans="1:8" ht="12.75" customHeight="1">
      <c r="A430" s="156">
        <v>25380</v>
      </c>
      <c r="B430" s="157" t="s">
        <v>1176</v>
      </c>
      <c r="C430" s="158" t="s">
        <v>1174</v>
      </c>
      <c r="D430" s="158">
        <v>1</v>
      </c>
      <c r="E430" s="159">
        <v>3152</v>
      </c>
      <c r="F430" s="175">
        <v>2364</v>
      </c>
      <c r="G430" s="153">
        <v>2300.96</v>
      </c>
      <c r="H430" s="153">
        <v>2237.92</v>
      </c>
    </row>
    <row r="431" spans="1:8" ht="15" customHeight="1">
      <c r="A431" s="156">
        <v>25409</v>
      </c>
      <c r="B431" s="157" t="s">
        <v>1177</v>
      </c>
      <c r="C431" s="158" t="s">
        <v>1174</v>
      </c>
      <c r="D431" s="158">
        <v>1</v>
      </c>
      <c r="E431" s="159">
        <v>3762</v>
      </c>
      <c r="F431" s="175">
        <v>2821.5</v>
      </c>
      <c r="G431" s="153">
        <v>2746.26</v>
      </c>
      <c r="H431" s="153">
        <v>2671.02</v>
      </c>
    </row>
    <row r="432" spans="1:8" ht="12.75" customHeight="1">
      <c r="A432" s="156">
        <v>25402</v>
      </c>
      <c r="B432" s="157" t="s">
        <v>1178</v>
      </c>
      <c r="C432" s="158" t="s">
        <v>1179</v>
      </c>
      <c r="D432" s="158">
        <v>1</v>
      </c>
      <c r="E432" s="159">
        <v>3450</v>
      </c>
      <c r="F432" s="175">
        <v>2587.5</v>
      </c>
      <c r="G432" s="153">
        <v>2518.5</v>
      </c>
      <c r="H432" s="153">
        <v>2449.5</v>
      </c>
    </row>
    <row r="433" spans="1:8" ht="12.75" customHeight="1">
      <c r="A433" s="156">
        <v>25404</v>
      </c>
      <c r="B433" s="157" t="s">
        <v>1180</v>
      </c>
      <c r="C433" s="158" t="s">
        <v>1181</v>
      </c>
      <c r="D433" s="158">
        <v>1</v>
      </c>
      <c r="E433" s="159">
        <v>799</v>
      </c>
      <c r="F433" s="175">
        <v>599.25</v>
      </c>
      <c r="G433" s="153">
        <v>583.27</v>
      </c>
      <c r="H433" s="153">
        <v>567.29</v>
      </c>
    </row>
    <row r="434" spans="1:8" ht="12.75" customHeight="1">
      <c r="A434" s="156">
        <v>25405</v>
      </c>
      <c r="B434" s="157" t="s">
        <v>1182</v>
      </c>
      <c r="C434" s="158" t="s">
        <v>1181</v>
      </c>
      <c r="D434" s="158">
        <v>1</v>
      </c>
      <c r="E434" s="159">
        <v>40</v>
      </c>
      <c r="F434" s="175">
        <v>30</v>
      </c>
      <c r="G434" s="153">
        <v>29.2</v>
      </c>
      <c r="H434" s="153">
        <v>28.4</v>
      </c>
    </row>
    <row r="435" spans="1:8" ht="12.75" customHeight="1">
      <c r="A435" s="156">
        <v>25406</v>
      </c>
      <c r="B435" s="157" t="s">
        <v>1183</v>
      </c>
      <c r="C435" s="158" t="s">
        <v>1181</v>
      </c>
      <c r="D435" s="158">
        <v>1</v>
      </c>
      <c r="E435" s="159">
        <v>142</v>
      </c>
      <c r="F435" s="175">
        <v>106.5</v>
      </c>
      <c r="G435" s="153">
        <v>103.66</v>
      </c>
      <c r="H435" s="153">
        <v>100.82</v>
      </c>
    </row>
    <row r="436" spans="1:8" ht="12.75" customHeight="1">
      <c r="A436" s="156">
        <v>25407</v>
      </c>
      <c r="B436" s="157" t="s">
        <v>1184</v>
      </c>
      <c r="C436" s="158" t="s">
        <v>1185</v>
      </c>
      <c r="D436" s="158">
        <v>1</v>
      </c>
      <c r="E436" s="159">
        <v>397</v>
      </c>
      <c r="F436" s="175">
        <v>297.75</v>
      </c>
      <c r="G436" s="153">
        <v>289.81</v>
      </c>
      <c r="H436" s="153">
        <v>281.87</v>
      </c>
    </row>
    <row r="437" spans="1:8" ht="12.75" customHeight="1">
      <c r="A437" s="156">
        <v>25408</v>
      </c>
      <c r="B437" s="157" t="s">
        <v>1186</v>
      </c>
      <c r="C437" s="158" t="s">
        <v>1181</v>
      </c>
      <c r="D437" s="158">
        <v>1</v>
      </c>
      <c r="E437" s="159">
        <v>477</v>
      </c>
      <c r="F437" s="175">
        <v>357.75</v>
      </c>
      <c r="G437" s="153">
        <v>348.21</v>
      </c>
      <c r="H437" s="153">
        <v>338.67</v>
      </c>
    </row>
    <row r="438" spans="1:8" ht="12.75" customHeight="1">
      <c r="A438" s="156">
        <v>45952</v>
      </c>
      <c r="B438" s="157" t="s">
        <v>1187</v>
      </c>
      <c r="C438" s="158" t="s">
        <v>1188</v>
      </c>
      <c r="D438" s="158">
        <v>1</v>
      </c>
      <c r="E438" s="159">
        <v>204</v>
      </c>
      <c r="F438" s="175">
        <v>153</v>
      </c>
      <c r="G438" s="153">
        <v>148.92000000000002</v>
      </c>
      <c r="H438" s="153">
        <v>144.84</v>
      </c>
    </row>
    <row r="439" spans="1:8" ht="12.75" customHeight="1">
      <c r="A439" s="182" t="s">
        <v>1189</v>
      </c>
      <c r="B439" s="182"/>
      <c r="C439" s="182"/>
      <c r="D439" s="182"/>
      <c r="E439" s="159"/>
      <c r="F439" s="175"/>
      <c r="G439" s="153"/>
      <c r="H439" s="153"/>
    </row>
    <row r="440" spans="1:8" ht="12.75" customHeight="1">
      <c r="A440" s="156">
        <v>35952</v>
      </c>
      <c r="B440" s="157" t="s">
        <v>1190</v>
      </c>
      <c r="C440" s="158" t="s">
        <v>1191</v>
      </c>
      <c r="D440" s="158">
        <v>1</v>
      </c>
      <c r="E440" s="159">
        <v>1590</v>
      </c>
      <c r="F440" s="175">
        <v>1192.5</v>
      </c>
      <c r="G440" s="153">
        <v>1160.7</v>
      </c>
      <c r="H440" s="153">
        <v>1128.9</v>
      </c>
    </row>
    <row r="441" spans="1:8" ht="12.75" customHeight="1">
      <c r="A441" s="156"/>
      <c r="B441" s="182" t="s">
        <v>1192</v>
      </c>
      <c r="C441" s="182"/>
      <c r="D441" s="182"/>
      <c r="E441" s="159"/>
      <c r="F441" s="175"/>
      <c r="G441" s="153"/>
      <c r="H441" s="153"/>
    </row>
    <row r="442" spans="1:8" ht="12.75" customHeight="1">
      <c r="A442" s="156"/>
      <c r="B442" s="181" t="s">
        <v>1193</v>
      </c>
      <c r="C442" s="181"/>
      <c r="D442" s="181"/>
      <c r="E442" s="159"/>
      <c r="F442" s="175"/>
      <c r="G442" s="153"/>
      <c r="H442" s="153"/>
    </row>
    <row r="443" spans="1:8" ht="12.75" customHeight="1">
      <c r="A443" s="156">
        <v>50544</v>
      </c>
      <c r="B443" s="161" t="s">
        <v>1194</v>
      </c>
      <c r="C443" s="162" t="s">
        <v>1195</v>
      </c>
      <c r="D443" s="162">
        <v>8</v>
      </c>
      <c r="E443" s="159">
        <v>610</v>
      </c>
      <c r="F443" s="175">
        <v>457.5</v>
      </c>
      <c r="G443" s="153">
        <v>445.3</v>
      </c>
      <c r="H443" s="153">
        <v>433.1</v>
      </c>
    </row>
    <row r="444" spans="1:8" ht="12.75" customHeight="1">
      <c r="A444" s="156">
        <v>50502</v>
      </c>
      <c r="B444" s="157" t="s">
        <v>1196</v>
      </c>
      <c r="C444" s="158" t="s">
        <v>1197</v>
      </c>
      <c r="D444" s="158">
        <v>8</v>
      </c>
      <c r="E444" s="159">
        <v>699</v>
      </c>
      <c r="F444" s="175">
        <v>524.25</v>
      </c>
      <c r="G444" s="153">
        <v>510.27000000000004</v>
      </c>
      <c r="H444" s="153">
        <v>496.29</v>
      </c>
    </row>
    <row r="445" spans="1:8" ht="12.75" customHeight="1">
      <c r="A445" s="156">
        <v>50529</v>
      </c>
      <c r="B445" s="157" t="s">
        <v>1198</v>
      </c>
      <c r="C445" s="158" t="s">
        <v>1199</v>
      </c>
      <c r="D445" s="158">
        <v>8</v>
      </c>
      <c r="E445" s="159">
        <v>763</v>
      </c>
      <c r="F445" s="175">
        <v>572.25</v>
      </c>
      <c r="G445" s="153">
        <v>556.99</v>
      </c>
      <c r="H445" s="153">
        <v>541.73</v>
      </c>
    </row>
    <row r="446" spans="1:8" ht="12.75" customHeight="1">
      <c r="A446" s="156">
        <v>50530</v>
      </c>
      <c r="B446" s="157" t="s">
        <v>1200</v>
      </c>
      <c r="C446" s="158" t="s">
        <v>1201</v>
      </c>
      <c r="D446" s="158">
        <v>8</v>
      </c>
      <c r="E446" s="159">
        <v>793</v>
      </c>
      <c r="F446" s="175">
        <v>594.75</v>
      </c>
      <c r="G446" s="153">
        <v>578.89</v>
      </c>
      <c r="H446" s="153">
        <v>563.03</v>
      </c>
    </row>
    <row r="447" spans="1:8" ht="12.75" customHeight="1">
      <c r="A447" s="156">
        <v>50562</v>
      </c>
      <c r="B447" s="157" t="s">
        <v>1202</v>
      </c>
      <c r="C447" s="158" t="s">
        <v>1203</v>
      </c>
      <c r="D447" s="158">
        <v>8</v>
      </c>
      <c r="E447" s="159">
        <v>717</v>
      </c>
      <c r="F447" s="175">
        <v>537.75</v>
      </c>
      <c r="G447" s="153">
        <v>523.41</v>
      </c>
      <c r="H447" s="153">
        <v>509.07</v>
      </c>
    </row>
    <row r="448" spans="1:8" ht="12.75" customHeight="1">
      <c r="A448" s="156">
        <v>50571</v>
      </c>
      <c r="B448" s="157" t="s">
        <v>1204</v>
      </c>
      <c r="C448" s="158" t="s">
        <v>1205</v>
      </c>
      <c r="D448" s="158">
        <v>8</v>
      </c>
      <c r="E448" s="159">
        <v>742</v>
      </c>
      <c r="F448" s="175">
        <v>556.5</v>
      </c>
      <c r="G448" s="153">
        <v>541.66</v>
      </c>
      <c r="H448" s="153">
        <v>526.82</v>
      </c>
    </row>
    <row r="449" spans="1:8" ht="12.75" customHeight="1">
      <c r="A449" s="156">
        <v>50531</v>
      </c>
      <c r="B449" s="157" t="s">
        <v>1206</v>
      </c>
      <c r="C449" s="158" t="s">
        <v>1207</v>
      </c>
      <c r="D449" s="158">
        <v>8</v>
      </c>
      <c r="E449" s="159">
        <v>1056</v>
      </c>
      <c r="F449" s="175">
        <v>792</v>
      </c>
      <c r="G449" s="153">
        <v>770.88</v>
      </c>
      <c r="H449" s="153">
        <v>749.76</v>
      </c>
    </row>
    <row r="450" spans="1:8" ht="12.75" customHeight="1">
      <c r="A450" s="156">
        <v>50533</v>
      </c>
      <c r="B450" s="157" t="s">
        <v>1208</v>
      </c>
      <c r="C450" s="158" t="s">
        <v>1207</v>
      </c>
      <c r="D450" s="158">
        <v>8</v>
      </c>
      <c r="E450" s="159">
        <v>1073</v>
      </c>
      <c r="F450" s="175">
        <v>804.75</v>
      </c>
      <c r="G450" s="153">
        <v>783.29</v>
      </c>
      <c r="H450" s="153">
        <v>761.83</v>
      </c>
    </row>
    <row r="451" spans="1:8" ht="12.75" customHeight="1">
      <c r="A451" s="156">
        <v>50534</v>
      </c>
      <c r="B451" s="157" t="s">
        <v>1209</v>
      </c>
      <c r="C451" s="158" t="s">
        <v>1207</v>
      </c>
      <c r="D451" s="158">
        <v>8</v>
      </c>
      <c r="E451" s="159">
        <v>1089</v>
      </c>
      <c r="F451" s="175">
        <v>816.75</v>
      </c>
      <c r="G451" s="153">
        <v>794.97</v>
      </c>
      <c r="H451" s="153">
        <v>773.19</v>
      </c>
    </row>
    <row r="452" spans="1:8" ht="12.75" customHeight="1">
      <c r="A452" s="156">
        <v>50536</v>
      </c>
      <c r="B452" s="157" t="s">
        <v>1210</v>
      </c>
      <c r="C452" s="158" t="s">
        <v>1211</v>
      </c>
      <c r="D452" s="158">
        <v>8</v>
      </c>
      <c r="E452" s="159">
        <v>1177</v>
      </c>
      <c r="F452" s="175">
        <v>882.75</v>
      </c>
      <c r="G452" s="153">
        <v>859.21</v>
      </c>
      <c r="H452" s="153">
        <v>835.67</v>
      </c>
    </row>
    <row r="453" spans="1:8" ht="12.75" customHeight="1">
      <c r="A453" s="156">
        <v>50537</v>
      </c>
      <c r="B453" s="157" t="s">
        <v>1212</v>
      </c>
      <c r="C453" s="158" t="s">
        <v>1213</v>
      </c>
      <c r="D453" s="158">
        <v>8</v>
      </c>
      <c r="E453" s="159">
        <v>1210</v>
      </c>
      <c r="F453" s="175">
        <v>907.5</v>
      </c>
      <c r="G453" s="153">
        <v>883.3</v>
      </c>
      <c r="H453" s="153">
        <v>859.1</v>
      </c>
    </row>
    <row r="454" spans="1:8" ht="12.75" customHeight="1">
      <c r="A454" s="156">
        <v>50532</v>
      </c>
      <c r="B454" s="157" t="s">
        <v>1214</v>
      </c>
      <c r="C454" s="158" t="s">
        <v>1215</v>
      </c>
      <c r="D454" s="158">
        <v>8</v>
      </c>
      <c r="E454" s="159">
        <v>957</v>
      </c>
      <c r="F454" s="175">
        <v>717.75</v>
      </c>
      <c r="G454" s="153">
        <v>698.61</v>
      </c>
      <c r="H454" s="153">
        <v>679.47</v>
      </c>
    </row>
    <row r="455" spans="1:8" ht="12.75" customHeight="1">
      <c r="A455" s="156">
        <v>50506</v>
      </c>
      <c r="B455" s="157" t="s">
        <v>1216</v>
      </c>
      <c r="C455" s="158" t="s">
        <v>1217</v>
      </c>
      <c r="D455" s="158">
        <v>12</v>
      </c>
      <c r="E455" s="159">
        <v>1650</v>
      </c>
      <c r="F455" s="175">
        <v>1237.5</v>
      </c>
      <c r="G455" s="153">
        <v>1204.5</v>
      </c>
      <c r="H455" s="153">
        <v>1171.5</v>
      </c>
    </row>
    <row r="456" spans="1:8" ht="12.75" customHeight="1">
      <c r="A456" s="156">
        <v>50507</v>
      </c>
      <c r="B456" s="157" t="s">
        <v>1218</v>
      </c>
      <c r="C456" s="158" t="s">
        <v>1217</v>
      </c>
      <c r="D456" s="158">
        <v>12</v>
      </c>
      <c r="E456" s="159">
        <v>1650</v>
      </c>
      <c r="F456" s="175">
        <v>1237.5</v>
      </c>
      <c r="G456" s="153">
        <v>1204.5</v>
      </c>
      <c r="H456" s="153">
        <v>1171.5</v>
      </c>
    </row>
    <row r="457" spans="1:8" ht="15" customHeight="1">
      <c r="A457" s="156">
        <v>50573</v>
      </c>
      <c r="B457" s="157" t="s">
        <v>1219</v>
      </c>
      <c r="C457" s="158" t="s">
        <v>1217</v>
      </c>
      <c r="D457" s="158">
        <v>12</v>
      </c>
      <c r="E457" s="159">
        <v>1650</v>
      </c>
      <c r="F457" s="175">
        <v>1237.5</v>
      </c>
      <c r="G457" s="153">
        <v>1204.5</v>
      </c>
      <c r="H457" s="153">
        <v>1171.5</v>
      </c>
    </row>
    <row r="458" spans="1:8" ht="12.75" customHeight="1">
      <c r="A458" s="156">
        <v>90050</v>
      </c>
      <c r="B458" s="157" t="s">
        <v>1220</v>
      </c>
      <c r="C458" s="158" t="s">
        <v>1221</v>
      </c>
      <c r="D458" s="158">
        <v>20</v>
      </c>
      <c r="E458" s="159">
        <v>844</v>
      </c>
      <c r="F458" s="175">
        <v>633</v>
      </c>
      <c r="G458" s="153">
        <v>616.12</v>
      </c>
      <c r="H458" s="153">
        <v>599.24</v>
      </c>
    </row>
    <row r="459" spans="1:8" ht="12.75" customHeight="1">
      <c r="A459" s="156">
        <v>90051</v>
      </c>
      <c r="B459" s="157" t="s">
        <v>1222</v>
      </c>
      <c r="C459" s="158" t="s">
        <v>1221</v>
      </c>
      <c r="D459" s="158">
        <v>20</v>
      </c>
      <c r="E459" s="159">
        <v>874</v>
      </c>
      <c r="F459" s="175">
        <v>655.5</v>
      </c>
      <c r="G459" s="153">
        <v>638.02</v>
      </c>
      <c r="H459" s="153">
        <v>620.54</v>
      </c>
    </row>
    <row r="460" spans="1:8" ht="15" customHeight="1">
      <c r="A460" s="156">
        <v>90052</v>
      </c>
      <c r="B460" s="157" t="s">
        <v>1223</v>
      </c>
      <c r="C460" s="158" t="s">
        <v>1221</v>
      </c>
      <c r="D460" s="158">
        <v>20</v>
      </c>
      <c r="E460" s="159">
        <v>905</v>
      </c>
      <c r="F460" s="175">
        <v>678.75</v>
      </c>
      <c r="G460" s="153">
        <v>660.65</v>
      </c>
      <c r="H460" s="153">
        <v>642.5500000000001</v>
      </c>
    </row>
    <row r="461" spans="1:8" ht="12.75" customHeight="1">
      <c r="A461" s="156">
        <v>50709</v>
      </c>
      <c r="B461" s="157" t="s">
        <v>1224</v>
      </c>
      <c r="C461" s="158" t="s">
        <v>1225</v>
      </c>
      <c r="D461" s="162"/>
      <c r="E461" s="159">
        <v>659</v>
      </c>
      <c r="F461" s="175">
        <v>494.25</v>
      </c>
      <c r="G461" s="153">
        <v>481.07</v>
      </c>
      <c r="H461" s="153">
        <v>467.89</v>
      </c>
    </row>
    <row r="462" spans="1:8" ht="12.75" customHeight="1">
      <c r="A462" s="179">
        <v>50651</v>
      </c>
      <c r="B462" s="157" t="s">
        <v>1226</v>
      </c>
      <c r="C462" s="158" t="s">
        <v>1227</v>
      </c>
      <c r="D462" s="162">
        <v>3</v>
      </c>
      <c r="E462" s="159">
        <v>5074</v>
      </c>
      <c r="F462" s="175">
        <v>3805.5</v>
      </c>
      <c r="G462" s="153">
        <v>3704.02</v>
      </c>
      <c r="H462" s="153">
        <v>3602.54</v>
      </c>
    </row>
    <row r="463" spans="1:8" ht="12.75" customHeight="1">
      <c r="A463" s="179">
        <v>50668</v>
      </c>
      <c r="B463" s="157" t="s">
        <v>1228</v>
      </c>
      <c r="C463" s="158" t="s">
        <v>1227</v>
      </c>
      <c r="D463" s="162">
        <v>3</v>
      </c>
      <c r="E463" s="159">
        <v>5379</v>
      </c>
      <c r="F463" s="175">
        <v>4034.25</v>
      </c>
      <c r="G463" s="153">
        <v>3926.67</v>
      </c>
      <c r="H463" s="153">
        <v>3819.09</v>
      </c>
    </row>
    <row r="464" spans="1:8" ht="12.75" customHeight="1">
      <c r="A464" s="156">
        <v>45615</v>
      </c>
      <c r="B464" s="157" t="s">
        <v>1229</v>
      </c>
      <c r="C464" s="158" t="s">
        <v>1230</v>
      </c>
      <c r="D464" s="158"/>
      <c r="E464" s="159">
        <v>20</v>
      </c>
      <c r="F464" s="175">
        <v>15</v>
      </c>
      <c r="G464" s="153">
        <v>14.6</v>
      </c>
      <c r="H464" s="153">
        <v>14.2</v>
      </c>
    </row>
    <row r="465" spans="1:8" ht="13.5" customHeight="1">
      <c r="A465" s="156"/>
      <c r="B465" s="181" t="s">
        <v>1231</v>
      </c>
      <c r="C465" s="181"/>
      <c r="D465" s="181"/>
      <c r="E465" s="159"/>
      <c r="F465" s="175"/>
      <c r="G465" s="153"/>
      <c r="H465" s="153"/>
    </row>
    <row r="466" spans="1:8" ht="13.5" customHeight="1">
      <c r="A466" s="156">
        <v>50541</v>
      </c>
      <c r="B466" s="157" t="s">
        <v>1232</v>
      </c>
      <c r="C466" s="158" t="s">
        <v>1233</v>
      </c>
      <c r="D466" s="158">
        <v>8</v>
      </c>
      <c r="E466" s="159">
        <v>1699</v>
      </c>
      <c r="F466" s="175">
        <v>1274.25</v>
      </c>
      <c r="G466" s="153">
        <v>1240.27</v>
      </c>
      <c r="H466" s="153">
        <v>1206.29</v>
      </c>
    </row>
    <row r="467" spans="1:8" ht="12.75" customHeight="1">
      <c r="A467" s="156">
        <v>50547</v>
      </c>
      <c r="B467" s="157" t="s">
        <v>1234</v>
      </c>
      <c r="C467" s="158" t="s">
        <v>1235</v>
      </c>
      <c r="D467" s="158">
        <v>8</v>
      </c>
      <c r="E467" s="159">
        <v>1720</v>
      </c>
      <c r="F467" s="175">
        <v>1290</v>
      </c>
      <c r="G467" s="153">
        <v>1255.6000000000001</v>
      </c>
      <c r="H467" s="153">
        <v>1221.2</v>
      </c>
    </row>
    <row r="468" spans="1:8" ht="12.75" customHeight="1">
      <c r="A468" s="156"/>
      <c r="B468" s="181" t="s">
        <v>1236</v>
      </c>
      <c r="C468" s="181"/>
      <c r="D468" s="181"/>
      <c r="E468" s="159"/>
      <c r="F468" s="175"/>
      <c r="G468" s="153"/>
      <c r="H468" s="153"/>
    </row>
    <row r="469" spans="1:8" ht="12.75" customHeight="1">
      <c r="A469" s="156">
        <v>24078</v>
      </c>
      <c r="B469" s="157" t="s">
        <v>1237</v>
      </c>
      <c r="C469" s="158" t="s">
        <v>1238</v>
      </c>
      <c r="D469" s="158">
        <v>1</v>
      </c>
      <c r="E469" s="159">
        <v>1799</v>
      </c>
      <c r="F469" s="175">
        <v>1349.25</v>
      </c>
      <c r="G469" s="153">
        <v>1313.27</v>
      </c>
      <c r="H469" s="153">
        <v>1277.29</v>
      </c>
    </row>
    <row r="470" spans="1:8" ht="15" customHeight="1">
      <c r="A470" s="156">
        <v>50539</v>
      </c>
      <c r="B470" s="157" t="s">
        <v>1239</v>
      </c>
      <c r="C470" s="158" t="s">
        <v>1240</v>
      </c>
      <c r="D470" s="158">
        <v>1</v>
      </c>
      <c r="E470" s="159">
        <v>2389</v>
      </c>
      <c r="F470" s="175">
        <v>1791.75</v>
      </c>
      <c r="G470" s="153">
        <v>1743.97</v>
      </c>
      <c r="H470" s="153">
        <v>1696.19</v>
      </c>
    </row>
    <row r="471" spans="1:8" ht="12.75" customHeight="1">
      <c r="A471" s="156">
        <v>50715</v>
      </c>
      <c r="B471" s="157" t="s">
        <v>1241</v>
      </c>
      <c r="C471" s="158" t="s">
        <v>1242</v>
      </c>
      <c r="D471" s="158"/>
      <c r="E471" s="159">
        <v>2339</v>
      </c>
      <c r="F471" s="175">
        <v>1754.25</v>
      </c>
      <c r="G471" s="153">
        <v>1707.47</v>
      </c>
      <c r="H471" s="153">
        <v>1660.69</v>
      </c>
    </row>
    <row r="472" spans="1:8" ht="15" customHeight="1">
      <c r="A472" s="156">
        <v>50686</v>
      </c>
      <c r="B472" s="157" t="s">
        <v>1243</v>
      </c>
      <c r="C472" s="158" t="s">
        <v>1244</v>
      </c>
      <c r="D472" s="158">
        <v>1</v>
      </c>
      <c r="E472" s="159">
        <v>2185</v>
      </c>
      <c r="F472" s="175">
        <v>1638.75</v>
      </c>
      <c r="G472" s="153">
        <v>1595.05</v>
      </c>
      <c r="H472" s="153">
        <v>1551.35</v>
      </c>
    </row>
    <row r="473" spans="1:8" ht="12.75" customHeight="1">
      <c r="A473" s="156">
        <v>50687</v>
      </c>
      <c r="B473" s="157" t="s">
        <v>1245</v>
      </c>
      <c r="C473" s="158" t="s">
        <v>1244</v>
      </c>
      <c r="D473" s="158">
        <v>1</v>
      </c>
      <c r="E473" s="159">
        <v>3040</v>
      </c>
      <c r="F473" s="175">
        <v>2280</v>
      </c>
      <c r="G473" s="153">
        <v>2219.2000000000003</v>
      </c>
      <c r="H473" s="153">
        <v>2158.4</v>
      </c>
    </row>
    <row r="474" spans="1:8" ht="12.75" customHeight="1">
      <c r="A474" s="156">
        <v>50685</v>
      </c>
      <c r="B474" s="157" t="s">
        <v>1246</v>
      </c>
      <c r="C474" s="158" t="s">
        <v>1240</v>
      </c>
      <c r="D474" s="158">
        <v>1</v>
      </c>
      <c r="E474" s="159">
        <v>3243</v>
      </c>
      <c r="F474" s="175">
        <v>2432.25</v>
      </c>
      <c r="G474" s="153">
        <v>2367.39</v>
      </c>
      <c r="H474" s="153">
        <v>2302.53</v>
      </c>
    </row>
    <row r="475" spans="1:8" ht="12.75" customHeight="1">
      <c r="A475" s="156">
        <v>50717</v>
      </c>
      <c r="B475" s="179" t="s">
        <v>1247</v>
      </c>
      <c r="C475" s="158" t="s">
        <v>1242</v>
      </c>
      <c r="D475" s="158">
        <v>1</v>
      </c>
      <c r="E475" s="159">
        <v>3193</v>
      </c>
      <c r="F475" s="175">
        <v>2394.75</v>
      </c>
      <c r="G475" s="153">
        <v>2330.89</v>
      </c>
      <c r="H475" s="153">
        <v>2267.03</v>
      </c>
    </row>
    <row r="476" spans="1:8" ht="12.75" customHeight="1">
      <c r="A476" s="156">
        <v>50548</v>
      </c>
      <c r="B476" s="157" t="s">
        <v>1248</v>
      </c>
      <c r="C476" s="158" t="s">
        <v>1249</v>
      </c>
      <c r="D476" s="158">
        <v>1</v>
      </c>
      <c r="E476" s="159">
        <v>3854</v>
      </c>
      <c r="F476" s="175">
        <v>2890.5</v>
      </c>
      <c r="G476" s="153">
        <v>2813.42</v>
      </c>
      <c r="H476" s="153">
        <v>2736.34</v>
      </c>
    </row>
    <row r="477" spans="1:8" ht="12.75" customHeight="1">
      <c r="A477" s="156">
        <v>50647</v>
      </c>
      <c r="B477" s="157" t="s">
        <v>1250</v>
      </c>
      <c r="C477" s="158" t="s">
        <v>1251</v>
      </c>
      <c r="D477" s="158">
        <v>1</v>
      </c>
      <c r="E477" s="159">
        <v>6599</v>
      </c>
      <c r="F477" s="175">
        <v>4949.25</v>
      </c>
      <c r="G477" s="153">
        <v>4817.27</v>
      </c>
      <c r="H477" s="153">
        <v>4685.29</v>
      </c>
    </row>
    <row r="478" spans="1:8" ht="12.75" customHeight="1">
      <c r="A478" s="156"/>
      <c r="B478" s="181" t="s">
        <v>1252</v>
      </c>
      <c r="C478" s="181"/>
      <c r="D478" s="181"/>
      <c r="E478" s="159"/>
      <c r="F478" s="175"/>
      <c r="G478" s="153"/>
      <c r="H478" s="153"/>
    </row>
    <row r="479" spans="1:8" ht="12.75" customHeight="1">
      <c r="A479" s="156">
        <v>50519</v>
      </c>
      <c r="B479" s="157" t="s">
        <v>1253</v>
      </c>
      <c r="C479" s="158" t="s">
        <v>1254</v>
      </c>
      <c r="D479" s="158">
        <v>1</v>
      </c>
      <c r="E479" s="159">
        <v>2990</v>
      </c>
      <c r="F479" s="175">
        <v>2242.5</v>
      </c>
      <c r="G479" s="153">
        <v>2182.7</v>
      </c>
      <c r="H479" s="153">
        <v>2122.9</v>
      </c>
    </row>
    <row r="480" spans="1:8" ht="12.75" customHeight="1">
      <c r="A480" s="156"/>
      <c r="B480" s="181" t="s">
        <v>1255</v>
      </c>
      <c r="C480" s="181"/>
      <c r="D480" s="181"/>
      <c r="E480" s="159"/>
      <c r="F480" s="175"/>
      <c r="G480" s="153"/>
      <c r="H480" s="153"/>
    </row>
    <row r="481" spans="1:8" ht="12.75" customHeight="1">
      <c r="A481" s="156">
        <v>24079</v>
      </c>
      <c r="B481" s="157" t="s">
        <v>1256</v>
      </c>
      <c r="C481" s="158" t="s">
        <v>1238</v>
      </c>
      <c r="D481" s="158">
        <v>1</v>
      </c>
      <c r="E481" s="159">
        <v>2599</v>
      </c>
      <c r="F481" s="175">
        <v>1949.25</v>
      </c>
      <c r="G481" s="153">
        <v>1897.27</v>
      </c>
      <c r="H481" s="153">
        <v>1845.29</v>
      </c>
    </row>
    <row r="482" spans="1:8" ht="12.75" customHeight="1">
      <c r="A482" s="156">
        <v>50540</v>
      </c>
      <c r="B482" s="157" t="s">
        <v>1256</v>
      </c>
      <c r="C482" s="158" t="s">
        <v>1257</v>
      </c>
      <c r="D482" s="158">
        <v>1</v>
      </c>
      <c r="E482" s="159">
        <v>2837</v>
      </c>
      <c r="F482" s="175">
        <v>2127.75</v>
      </c>
      <c r="G482" s="153">
        <v>2071.01</v>
      </c>
      <c r="H482" s="153">
        <v>2014.27</v>
      </c>
    </row>
    <row r="483" spans="1:8" ht="12.75" customHeight="1">
      <c r="A483" s="156">
        <v>50716</v>
      </c>
      <c r="B483" s="157" t="s">
        <v>1258</v>
      </c>
      <c r="C483" s="158" t="s">
        <v>1259</v>
      </c>
      <c r="D483" s="158">
        <v>1</v>
      </c>
      <c r="E483" s="159">
        <v>2786</v>
      </c>
      <c r="F483" s="175">
        <v>2089.5</v>
      </c>
      <c r="G483" s="153">
        <v>2033.78</v>
      </c>
      <c r="H483" s="153">
        <v>1978.06</v>
      </c>
    </row>
    <row r="484" spans="1:8" ht="12.75" customHeight="1">
      <c r="A484" s="156">
        <v>50688</v>
      </c>
      <c r="B484" s="157" t="s">
        <v>1260</v>
      </c>
      <c r="C484" s="158" t="s">
        <v>1244</v>
      </c>
      <c r="D484" s="158">
        <v>1</v>
      </c>
      <c r="E484" s="159">
        <v>2634</v>
      </c>
      <c r="F484" s="175">
        <v>1975.5</v>
      </c>
      <c r="G484" s="153">
        <v>1922.82</v>
      </c>
      <c r="H484" s="153">
        <v>1870.14</v>
      </c>
    </row>
    <row r="485" spans="1:8" ht="15" customHeight="1">
      <c r="A485" s="156">
        <v>50549</v>
      </c>
      <c r="B485" s="157" t="s">
        <v>1261</v>
      </c>
      <c r="C485" s="158" t="s">
        <v>1262</v>
      </c>
      <c r="D485" s="158">
        <v>1</v>
      </c>
      <c r="E485" s="159">
        <v>5287</v>
      </c>
      <c r="F485" s="175">
        <v>3965.25</v>
      </c>
      <c r="G485" s="153">
        <v>3859.51</v>
      </c>
      <c r="H485" s="153">
        <v>3753.77</v>
      </c>
    </row>
    <row r="486" spans="1:8" ht="12.75" customHeight="1">
      <c r="A486" s="156">
        <v>50648</v>
      </c>
      <c r="B486" s="157" t="s">
        <v>1263</v>
      </c>
      <c r="C486" s="158" t="s">
        <v>1251</v>
      </c>
      <c r="D486" s="158">
        <v>1</v>
      </c>
      <c r="E486" s="159">
        <v>8124</v>
      </c>
      <c r="F486" s="175">
        <v>6093</v>
      </c>
      <c r="G486" s="153">
        <v>5930.52</v>
      </c>
      <c r="H486" s="153">
        <v>5768.04</v>
      </c>
    </row>
    <row r="487" spans="1:8" ht="12.75" customHeight="1">
      <c r="A487" s="156"/>
      <c r="B487" s="182" t="s">
        <v>1264</v>
      </c>
      <c r="C487" s="182"/>
      <c r="D487" s="182"/>
      <c r="E487" s="159"/>
      <c r="F487" s="175"/>
      <c r="G487" s="153"/>
      <c r="H487" s="153"/>
    </row>
    <row r="488" spans="1:8" ht="12.75" customHeight="1">
      <c r="A488" s="156">
        <v>50512</v>
      </c>
      <c r="B488" s="157" t="s">
        <v>1265</v>
      </c>
      <c r="C488" s="158" t="s">
        <v>1266</v>
      </c>
      <c r="D488" s="158">
        <v>1</v>
      </c>
      <c r="E488" s="159">
        <v>4940</v>
      </c>
      <c r="F488" s="175">
        <v>3705</v>
      </c>
      <c r="G488" s="153">
        <v>3606.2</v>
      </c>
      <c r="H488" s="153">
        <v>3507.4</v>
      </c>
    </row>
    <row r="489" spans="1:8" ht="12.75" customHeight="1">
      <c r="A489" s="156">
        <v>50574</v>
      </c>
      <c r="B489" s="157" t="s">
        <v>1267</v>
      </c>
      <c r="C489" s="158" t="s">
        <v>1266</v>
      </c>
      <c r="D489" s="158">
        <v>1</v>
      </c>
      <c r="E489" s="159">
        <v>4990</v>
      </c>
      <c r="F489" s="175">
        <v>3742.5</v>
      </c>
      <c r="G489" s="153">
        <v>3642.7</v>
      </c>
      <c r="H489" s="153">
        <v>3542.9</v>
      </c>
    </row>
    <row r="490" spans="1:8" ht="12.75" customHeight="1">
      <c r="A490" s="156">
        <v>50639</v>
      </c>
      <c r="B490" s="157" t="s">
        <v>1268</v>
      </c>
      <c r="C490" s="158" t="s">
        <v>1266</v>
      </c>
      <c r="D490" s="158">
        <v>1</v>
      </c>
      <c r="E490" s="159">
        <v>9400</v>
      </c>
      <c r="F490" s="175">
        <v>7050</v>
      </c>
      <c r="G490" s="153">
        <v>6862</v>
      </c>
      <c r="H490" s="153">
        <v>6674</v>
      </c>
    </row>
    <row r="491" spans="1:8" ht="12.75" customHeight="1">
      <c r="A491" s="156">
        <v>50631</v>
      </c>
      <c r="B491" s="157" t="s">
        <v>1269</v>
      </c>
      <c r="C491" s="158" t="s">
        <v>1266</v>
      </c>
      <c r="D491" s="158">
        <v>1</v>
      </c>
      <c r="E491" s="159">
        <v>11990</v>
      </c>
      <c r="F491" s="175">
        <v>8992.5</v>
      </c>
      <c r="G491" s="153">
        <v>8752.7</v>
      </c>
      <c r="H491" s="153">
        <v>8512.9</v>
      </c>
    </row>
    <row r="492" spans="1:8" ht="12.75" customHeight="1">
      <c r="A492" s="156">
        <v>25216</v>
      </c>
      <c r="B492" s="157" t="s">
        <v>1270</v>
      </c>
      <c r="C492" s="158" t="s">
        <v>1230</v>
      </c>
      <c r="D492" s="158">
        <v>1</v>
      </c>
      <c r="E492" s="159">
        <v>752</v>
      </c>
      <c r="F492" s="175">
        <v>564</v>
      </c>
      <c r="G492" s="153">
        <v>548.96</v>
      </c>
      <c r="H492" s="153">
        <v>533.92</v>
      </c>
    </row>
    <row r="493" spans="1:8" ht="12.75" customHeight="1">
      <c r="A493" s="156"/>
      <c r="B493" s="182" t="s">
        <v>1271</v>
      </c>
      <c r="C493" s="182"/>
      <c r="D493" s="182"/>
      <c r="E493" s="159"/>
      <c r="F493" s="175"/>
      <c r="G493" s="153"/>
      <c r="H493" s="153"/>
    </row>
    <row r="494" spans="1:8" ht="12.75" customHeight="1">
      <c r="A494" s="156">
        <v>23356</v>
      </c>
      <c r="B494" s="157" t="s">
        <v>1272</v>
      </c>
      <c r="C494" s="158" t="s">
        <v>1273</v>
      </c>
      <c r="D494" s="158">
        <v>1</v>
      </c>
      <c r="E494" s="159">
        <v>137</v>
      </c>
      <c r="F494" s="175">
        <v>102.75</v>
      </c>
      <c r="G494" s="153">
        <v>100.01</v>
      </c>
      <c r="H494" s="153">
        <v>97.27</v>
      </c>
    </row>
    <row r="495" spans="1:8" ht="12.75" customHeight="1">
      <c r="A495" s="156">
        <v>23351</v>
      </c>
      <c r="B495" s="157" t="s">
        <v>1274</v>
      </c>
      <c r="C495" s="158" t="s">
        <v>1275</v>
      </c>
      <c r="D495" s="158">
        <v>1</v>
      </c>
      <c r="E495" s="159">
        <v>78</v>
      </c>
      <c r="F495" s="175">
        <v>58.5</v>
      </c>
      <c r="G495" s="153">
        <v>56.94</v>
      </c>
      <c r="H495" s="153">
        <v>55.38</v>
      </c>
    </row>
    <row r="496" spans="1:8" ht="15" customHeight="1">
      <c r="A496" s="156">
        <v>25191</v>
      </c>
      <c r="B496" s="157" t="s">
        <v>1276</v>
      </c>
      <c r="C496" s="158" t="s">
        <v>1277</v>
      </c>
      <c r="D496" s="158">
        <v>1</v>
      </c>
      <c r="E496" s="159">
        <v>112</v>
      </c>
      <c r="F496" s="175">
        <v>84</v>
      </c>
      <c r="G496" s="153">
        <v>81.76</v>
      </c>
      <c r="H496" s="153">
        <v>79.52</v>
      </c>
    </row>
    <row r="497" spans="1:8" ht="15" customHeight="1">
      <c r="A497" s="156">
        <v>23238</v>
      </c>
      <c r="B497" s="157" t="s">
        <v>1278</v>
      </c>
      <c r="C497" s="158" t="s">
        <v>1279</v>
      </c>
      <c r="D497" s="158">
        <v>1</v>
      </c>
      <c r="E497" s="159">
        <v>71</v>
      </c>
      <c r="F497" s="175">
        <v>53.25</v>
      </c>
      <c r="G497" s="153">
        <v>51.83</v>
      </c>
      <c r="H497" s="153">
        <v>50.41</v>
      </c>
    </row>
    <row r="498" spans="1:8" ht="12.75" customHeight="1">
      <c r="A498" s="156">
        <v>23143</v>
      </c>
      <c r="B498" s="157" t="s">
        <v>1274</v>
      </c>
      <c r="C498" s="158" t="s">
        <v>1279</v>
      </c>
      <c r="D498" s="158">
        <v>1</v>
      </c>
      <c r="E498" s="159">
        <v>147</v>
      </c>
      <c r="F498" s="175">
        <v>110.25</v>
      </c>
      <c r="G498" s="153">
        <v>107.31</v>
      </c>
      <c r="H498" s="153">
        <v>104.37</v>
      </c>
    </row>
    <row r="499" spans="1:8" ht="12.75" customHeight="1">
      <c r="A499" s="156">
        <v>25221</v>
      </c>
      <c r="B499" s="157" t="s">
        <v>1280</v>
      </c>
      <c r="C499" s="158" t="s">
        <v>1230</v>
      </c>
      <c r="D499" s="158">
        <v>1</v>
      </c>
      <c r="E499" s="159">
        <v>499</v>
      </c>
      <c r="F499" s="175">
        <v>374.25</v>
      </c>
      <c r="G499" s="153">
        <v>364.27</v>
      </c>
      <c r="H499" s="153">
        <v>354.29</v>
      </c>
    </row>
    <row r="500" spans="1:8" ht="12.75" customHeight="1">
      <c r="A500" s="156">
        <v>25223</v>
      </c>
      <c r="B500" s="157" t="s">
        <v>1281</v>
      </c>
      <c r="C500" s="158" t="s">
        <v>1277</v>
      </c>
      <c r="D500" s="158">
        <v>1</v>
      </c>
      <c r="E500" s="159">
        <v>240</v>
      </c>
      <c r="F500" s="175">
        <v>180</v>
      </c>
      <c r="G500" s="153">
        <v>175.2</v>
      </c>
      <c r="H500" s="153">
        <v>170.4</v>
      </c>
    </row>
    <row r="501" spans="1:8" ht="12.75" customHeight="1">
      <c r="A501" s="156">
        <v>44255</v>
      </c>
      <c r="B501" s="157" t="s">
        <v>1282</v>
      </c>
      <c r="C501" s="158" t="s">
        <v>1283</v>
      </c>
      <c r="D501" s="158">
        <v>1</v>
      </c>
      <c r="E501" s="159">
        <v>215</v>
      </c>
      <c r="F501" s="175">
        <v>161.25</v>
      </c>
      <c r="G501" s="153">
        <v>156.95000000000002</v>
      </c>
      <c r="H501" s="153">
        <v>152.65</v>
      </c>
    </row>
    <row r="502" spans="1:8" ht="12.75">
      <c r="A502" s="156">
        <v>23484</v>
      </c>
      <c r="B502" s="157" t="s">
        <v>1284</v>
      </c>
      <c r="C502" s="158" t="s">
        <v>1285</v>
      </c>
      <c r="D502" s="158">
        <v>1</v>
      </c>
      <c r="E502" s="159">
        <v>8</v>
      </c>
      <c r="F502" s="175">
        <v>6</v>
      </c>
      <c r="G502" s="153">
        <v>5.84</v>
      </c>
      <c r="H502" s="153">
        <v>5.68</v>
      </c>
    </row>
    <row r="503" spans="1:8" ht="12.75" customHeight="1">
      <c r="A503" s="156">
        <v>45628</v>
      </c>
      <c r="B503" s="157" t="s">
        <v>1286</v>
      </c>
      <c r="C503" s="158" t="s">
        <v>1279</v>
      </c>
      <c r="D503" s="158">
        <v>1</v>
      </c>
      <c r="E503" s="159">
        <v>32</v>
      </c>
      <c r="F503" s="175">
        <v>24</v>
      </c>
      <c r="G503" s="153">
        <v>23.36</v>
      </c>
      <c r="H503" s="153">
        <v>22.72</v>
      </c>
    </row>
    <row r="504" spans="1:8" ht="12.75" customHeight="1">
      <c r="A504" s="156">
        <v>45007</v>
      </c>
      <c r="B504" s="157" t="s">
        <v>1287</v>
      </c>
      <c r="C504" s="158" t="s">
        <v>1288</v>
      </c>
      <c r="D504" s="158">
        <v>1</v>
      </c>
      <c r="E504" s="159">
        <v>122</v>
      </c>
      <c r="F504" s="175">
        <v>91.5</v>
      </c>
      <c r="G504" s="153">
        <v>89.06</v>
      </c>
      <c r="H504" s="153">
        <v>86.62</v>
      </c>
    </row>
    <row r="505" spans="1:8" ht="12.75" customHeight="1">
      <c r="A505" s="156"/>
      <c r="B505" s="182" t="s">
        <v>1289</v>
      </c>
      <c r="C505" s="182"/>
      <c r="D505" s="182"/>
      <c r="E505" s="159"/>
      <c r="F505" s="175"/>
      <c r="G505" s="153"/>
      <c r="H505" s="153"/>
    </row>
    <row r="506" spans="1:8" ht="12.75" customHeight="1">
      <c r="A506" s="156"/>
      <c r="B506" s="178" t="s">
        <v>1290</v>
      </c>
      <c r="C506" s="178"/>
      <c r="D506" s="178"/>
      <c r="E506" s="159"/>
      <c r="F506" s="175"/>
      <c r="G506" s="153"/>
      <c r="H506" s="153"/>
    </row>
    <row r="507" spans="1:8" ht="12.75" customHeight="1">
      <c r="A507" s="156">
        <v>25070</v>
      </c>
      <c r="B507" s="157" t="s">
        <v>1291</v>
      </c>
      <c r="C507" s="158" t="s">
        <v>1292</v>
      </c>
      <c r="D507" s="158">
        <v>50</v>
      </c>
      <c r="E507" s="159">
        <v>651</v>
      </c>
      <c r="F507" s="175">
        <v>488.25</v>
      </c>
      <c r="G507" s="153">
        <v>475.23</v>
      </c>
      <c r="H507" s="153">
        <v>462.21</v>
      </c>
    </row>
    <row r="508" spans="1:8" ht="12.75" customHeight="1">
      <c r="A508" s="156">
        <v>25104</v>
      </c>
      <c r="B508" s="157" t="s">
        <v>1293</v>
      </c>
      <c r="C508" s="158" t="s">
        <v>1294</v>
      </c>
      <c r="D508" s="158">
        <v>20</v>
      </c>
      <c r="E508" s="159">
        <v>1575</v>
      </c>
      <c r="F508" s="175">
        <v>1181.25</v>
      </c>
      <c r="G508" s="153">
        <v>1149.75</v>
      </c>
      <c r="H508" s="153">
        <v>1118.25</v>
      </c>
    </row>
    <row r="509" spans="1:8" ht="12.75" customHeight="1">
      <c r="A509" s="156">
        <v>25104</v>
      </c>
      <c r="B509" s="157" t="s">
        <v>1293</v>
      </c>
      <c r="C509" s="158" t="s">
        <v>1295</v>
      </c>
      <c r="D509" s="158">
        <v>20</v>
      </c>
      <c r="E509" s="159">
        <v>1575</v>
      </c>
      <c r="F509" s="175">
        <v>1181.25</v>
      </c>
      <c r="G509" s="153">
        <v>1149.75</v>
      </c>
      <c r="H509" s="153">
        <v>1118.25</v>
      </c>
    </row>
    <row r="510" spans="1:8" ht="12.75" customHeight="1">
      <c r="A510" s="156">
        <v>25072</v>
      </c>
      <c r="B510" s="157" t="s">
        <v>1296</v>
      </c>
      <c r="C510" s="158" t="s">
        <v>1297</v>
      </c>
      <c r="D510" s="158">
        <v>30</v>
      </c>
      <c r="E510" s="159">
        <v>1149</v>
      </c>
      <c r="F510" s="175">
        <v>861.75</v>
      </c>
      <c r="G510" s="153">
        <v>838.77</v>
      </c>
      <c r="H510" s="153">
        <v>815.79</v>
      </c>
    </row>
    <row r="511" spans="1:8" ht="12.75" customHeight="1">
      <c r="A511" s="156">
        <v>25073</v>
      </c>
      <c r="B511" s="157" t="s">
        <v>1298</v>
      </c>
      <c r="C511" s="158" t="s">
        <v>1299</v>
      </c>
      <c r="D511" s="158"/>
      <c r="E511" s="159">
        <v>984</v>
      </c>
      <c r="F511" s="175">
        <v>738</v>
      </c>
      <c r="G511" s="153">
        <v>718.32</v>
      </c>
      <c r="H511" s="153">
        <v>698.64</v>
      </c>
    </row>
    <row r="512" spans="1:8" ht="12.75" customHeight="1">
      <c r="A512" s="156">
        <v>25075</v>
      </c>
      <c r="B512" s="157" t="s">
        <v>1300</v>
      </c>
      <c r="C512" s="158" t="s">
        <v>1301</v>
      </c>
      <c r="D512" s="158">
        <v>20</v>
      </c>
      <c r="E512" s="159">
        <v>1470</v>
      </c>
      <c r="F512" s="175">
        <v>1102.5</v>
      </c>
      <c r="G512" s="153">
        <v>1073.1</v>
      </c>
      <c r="H512" s="153">
        <v>1043.7</v>
      </c>
    </row>
    <row r="513" spans="1:8" ht="12.75" customHeight="1">
      <c r="A513" s="156">
        <v>25140</v>
      </c>
      <c r="B513" s="157" t="s">
        <v>1302</v>
      </c>
      <c r="C513" s="180" t="s">
        <v>1303</v>
      </c>
      <c r="D513" s="158">
        <v>30</v>
      </c>
      <c r="E513" s="159">
        <v>1678</v>
      </c>
      <c r="F513" s="175">
        <v>1258.5</v>
      </c>
      <c r="G513" s="153">
        <v>1224.94</v>
      </c>
      <c r="H513" s="153">
        <v>1191.38</v>
      </c>
    </row>
    <row r="514" spans="1:8" ht="15" customHeight="1">
      <c r="A514" s="156">
        <v>25079</v>
      </c>
      <c r="B514" s="157" t="s">
        <v>1304</v>
      </c>
      <c r="C514" s="158" t="s">
        <v>1305</v>
      </c>
      <c r="D514" s="158">
        <v>30</v>
      </c>
      <c r="E514" s="159">
        <v>1890</v>
      </c>
      <c r="F514" s="175">
        <v>1417.5</v>
      </c>
      <c r="G514" s="153">
        <v>1379.7</v>
      </c>
      <c r="H514" s="153">
        <v>1341.9</v>
      </c>
    </row>
    <row r="515" spans="1:8" ht="12.75" customHeight="1">
      <c r="A515" s="156">
        <v>25428</v>
      </c>
      <c r="B515" s="157" t="s">
        <v>1306</v>
      </c>
      <c r="C515" s="180" t="s">
        <v>1307</v>
      </c>
      <c r="D515" s="158"/>
      <c r="E515" s="159">
        <v>1890</v>
      </c>
      <c r="F515" s="175">
        <v>1417.5</v>
      </c>
      <c r="G515" s="153">
        <v>1379.7</v>
      </c>
      <c r="H515" s="153">
        <v>1341.9</v>
      </c>
    </row>
    <row r="516" spans="1:8" ht="12.75" customHeight="1">
      <c r="A516" s="156">
        <v>25429</v>
      </c>
      <c r="B516" s="157" t="s">
        <v>1308</v>
      </c>
      <c r="C516" s="180" t="s">
        <v>1309</v>
      </c>
      <c r="D516" s="158"/>
      <c r="E516" s="159">
        <v>2633</v>
      </c>
      <c r="F516" s="175">
        <v>1974.75</v>
      </c>
      <c r="G516" s="153">
        <v>1922.09</v>
      </c>
      <c r="H516" s="153">
        <v>1869.43</v>
      </c>
    </row>
    <row r="517" spans="1:8" ht="12.75" customHeight="1">
      <c r="A517" s="156">
        <v>25454</v>
      </c>
      <c r="B517" s="157" t="s">
        <v>1310</v>
      </c>
      <c r="C517" s="180" t="s">
        <v>1311</v>
      </c>
      <c r="D517" s="158"/>
      <c r="E517" s="159">
        <v>1820</v>
      </c>
      <c r="F517" s="175">
        <v>1365</v>
      </c>
      <c r="G517" s="153">
        <v>1328.6</v>
      </c>
      <c r="H517" s="153">
        <v>1292.2</v>
      </c>
    </row>
    <row r="518" spans="1:8" ht="12.75" customHeight="1">
      <c r="A518" s="156">
        <v>25455</v>
      </c>
      <c r="B518" s="157" t="s">
        <v>1312</v>
      </c>
      <c r="C518" s="180" t="s">
        <v>1313</v>
      </c>
      <c r="D518" s="158"/>
      <c r="E518" s="159">
        <v>2990</v>
      </c>
      <c r="F518" s="175">
        <v>2242.5</v>
      </c>
      <c r="G518" s="153">
        <v>2182.7</v>
      </c>
      <c r="H518" s="153">
        <v>2122.9</v>
      </c>
    </row>
    <row r="519" spans="1:8" ht="12.75" customHeight="1">
      <c r="A519" s="156">
        <v>25071</v>
      </c>
      <c r="B519" s="157" t="s">
        <v>1314</v>
      </c>
      <c r="C519" s="158" t="s">
        <v>1294</v>
      </c>
      <c r="D519" s="158">
        <v>20</v>
      </c>
      <c r="E519" s="159">
        <v>2105</v>
      </c>
      <c r="F519" s="175">
        <v>1578.75</v>
      </c>
      <c r="G519" s="153">
        <v>1536.65</v>
      </c>
      <c r="H519" s="153">
        <v>1494.55</v>
      </c>
    </row>
    <row r="520" spans="1:8" ht="12.75" customHeight="1">
      <c r="A520" s="156">
        <v>45864</v>
      </c>
      <c r="B520" s="157" t="s">
        <v>1315</v>
      </c>
      <c r="C520" s="158" t="s">
        <v>1316</v>
      </c>
      <c r="D520" s="158"/>
      <c r="E520" s="159">
        <v>163</v>
      </c>
      <c r="F520" s="175">
        <v>122.25</v>
      </c>
      <c r="G520" s="153">
        <v>118.99</v>
      </c>
      <c r="H520" s="153">
        <v>115.73</v>
      </c>
    </row>
    <row r="521" spans="1:8" ht="12.75" customHeight="1">
      <c r="A521" s="156"/>
      <c r="B521" s="181" t="s">
        <v>1317</v>
      </c>
      <c r="C521" s="181"/>
      <c r="D521" s="181"/>
      <c r="E521" s="159"/>
      <c r="F521" s="175"/>
      <c r="G521" s="153"/>
      <c r="H521" s="153"/>
    </row>
    <row r="522" spans="1:8" ht="12.75" customHeight="1">
      <c r="A522" s="156">
        <v>25430</v>
      </c>
      <c r="B522" s="157" t="s">
        <v>1318</v>
      </c>
      <c r="C522" s="158" t="s">
        <v>1319</v>
      </c>
      <c r="D522" s="158">
        <v>1</v>
      </c>
      <c r="E522" s="159">
        <v>8124</v>
      </c>
      <c r="F522" s="175">
        <v>6093</v>
      </c>
      <c r="G522" s="153">
        <v>5930.52</v>
      </c>
      <c r="H522" s="153">
        <v>5768.04</v>
      </c>
    </row>
    <row r="523" spans="1:8" ht="12.75" customHeight="1">
      <c r="A523" s="156">
        <v>25431</v>
      </c>
      <c r="B523" s="157" t="s">
        <v>1320</v>
      </c>
      <c r="C523" s="158" t="s">
        <v>1319</v>
      </c>
      <c r="D523" s="158">
        <v>1</v>
      </c>
      <c r="E523" s="159">
        <v>8937</v>
      </c>
      <c r="F523" s="175">
        <v>6702.75</v>
      </c>
      <c r="G523" s="153">
        <v>6524.01</v>
      </c>
      <c r="H523" s="153">
        <v>6345.27</v>
      </c>
    </row>
    <row r="524" spans="1:8" ht="12.75" customHeight="1">
      <c r="A524" s="156"/>
      <c r="B524" s="181" t="s">
        <v>1321</v>
      </c>
      <c r="C524" s="181"/>
      <c r="D524" s="181"/>
      <c r="E524" s="159"/>
      <c r="F524" s="175"/>
      <c r="G524" s="153"/>
      <c r="H524" s="153"/>
    </row>
    <row r="525" spans="1:8" ht="12.75" customHeight="1">
      <c r="A525" s="156">
        <v>25020</v>
      </c>
      <c r="B525" s="157" t="s">
        <v>1322</v>
      </c>
      <c r="C525" s="158" t="s">
        <v>1323</v>
      </c>
      <c r="D525" s="158">
        <v>100</v>
      </c>
      <c r="E525" s="159">
        <v>415</v>
      </c>
      <c r="F525" s="175">
        <v>311.25</v>
      </c>
      <c r="G525" s="153">
        <v>302.95</v>
      </c>
      <c r="H525" s="153">
        <v>294.65000000000003</v>
      </c>
    </row>
    <row r="526" spans="1:8" ht="15" customHeight="1">
      <c r="A526" s="156">
        <v>25102</v>
      </c>
      <c r="B526" s="157" t="s">
        <v>1324</v>
      </c>
      <c r="C526" s="158" t="s">
        <v>1325</v>
      </c>
      <c r="D526" s="158">
        <v>100</v>
      </c>
      <c r="E526" s="159">
        <v>340</v>
      </c>
      <c r="F526" s="175">
        <v>255</v>
      </c>
      <c r="G526" s="153">
        <v>248.2</v>
      </c>
      <c r="H526" s="153">
        <v>241.4</v>
      </c>
    </row>
    <row r="527" spans="1:8" ht="12.75" customHeight="1">
      <c r="A527" s="156">
        <v>25048</v>
      </c>
      <c r="B527" s="157" t="s">
        <v>1326</v>
      </c>
      <c r="C527" s="158" t="s">
        <v>1327</v>
      </c>
      <c r="D527" s="158"/>
      <c r="E527" s="159">
        <v>799</v>
      </c>
      <c r="F527" s="175">
        <v>599.25</v>
      </c>
      <c r="G527" s="153">
        <v>583.27</v>
      </c>
      <c r="H527" s="153">
        <v>567.29</v>
      </c>
    </row>
    <row r="528" spans="1:8" ht="12.75" customHeight="1">
      <c r="A528" s="156">
        <v>25006</v>
      </c>
      <c r="B528" s="157" t="s">
        <v>1328</v>
      </c>
      <c r="C528" s="158" t="s">
        <v>1329</v>
      </c>
      <c r="D528" s="158"/>
      <c r="E528" s="159">
        <v>143</v>
      </c>
      <c r="F528" s="175">
        <v>107.25</v>
      </c>
      <c r="G528" s="153">
        <v>104.39</v>
      </c>
      <c r="H528" s="153">
        <v>101.53</v>
      </c>
    </row>
    <row r="529" spans="1:8" ht="12.75" customHeight="1">
      <c r="A529" s="156">
        <v>45636</v>
      </c>
      <c r="B529" s="157" t="s">
        <v>1330</v>
      </c>
      <c r="C529" s="158" t="s">
        <v>1331</v>
      </c>
      <c r="D529" s="162"/>
      <c r="E529" s="159">
        <v>99</v>
      </c>
      <c r="F529" s="175">
        <v>74.25</v>
      </c>
      <c r="G529" s="153">
        <v>72.27</v>
      </c>
      <c r="H529" s="153">
        <v>70.29</v>
      </c>
    </row>
    <row r="530" spans="1:8" ht="12.75" customHeight="1">
      <c r="A530" s="156">
        <v>25378</v>
      </c>
      <c r="B530" s="157" t="s">
        <v>1330</v>
      </c>
      <c r="C530" s="158" t="s">
        <v>1332</v>
      </c>
      <c r="D530" s="162"/>
      <c r="E530" s="159">
        <v>99</v>
      </c>
      <c r="F530" s="175">
        <v>74.25</v>
      </c>
      <c r="G530" s="153">
        <v>72.27</v>
      </c>
      <c r="H530" s="153">
        <v>70.29</v>
      </c>
    </row>
    <row r="531" spans="1:8" ht="12.75" customHeight="1">
      <c r="A531" s="156">
        <v>25003</v>
      </c>
      <c r="B531" s="185" t="s">
        <v>1333</v>
      </c>
      <c r="C531" s="162" t="s">
        <v>1334</v>
      </c>
      <c r="D531" s="162"/>
      <c r="E531" s="159">
        <v>50</v>
      </c>
      <c r="F531" s="175">
        <v>37.5</v>
      </c>
      <c r="G531" s="153">
        <v>36.5</v>
      </c>
      <c r="H531" s="153">
        <v>35.5</v>
      </c>
    </row>
    <row r="532" spans="1:8" ht="12.75" customHeight="1">
      <c r="A532" s="156">
        <v>25010</v>
      </c>
      <c r="B532" s="185" t="s">
        <v>1335</v>
      </c>
      <c r="C532" s="162" t="s">
        <v>1336</v>
      </c>
      <c r="D532" s="162"/>
      <c r="E532" s="159">
        <v>12</v>
      </c>
      <c r="F532" s="175">
        <v>9</v>
      </c>
      <c r="G532" s="153">
        <v>8.76</v>
      </c>
      <c r="H532" s="153">
        <v>8.52</v>
      </c>
    </row>
    <row r="533" spans="1:8" ht="12.75" customHeight="1">
      <c r="A533" s="156">
        <v>25011</v>
      </c>
      <c r="B533" s="185" t="s">
        <v>1337</v>
      </c>
      <c r="C533" s="162" t="s">
        <v>1338</v>
      </c>
      <c r="D533" s="162">
        <v>200</v>
      </c>
      <c r="E533" s="159">
        <v>12</v>
      </c>
      <c r="F533" s="175">
        <v>9</v>
      </c>
      <c r="G533" s="153">
        <v>8.76</v>
      </c>
      <c r="H533" s="153">
        <v>8.52</v>
      </c>
    </row>
    <row r="534" spans="1:8" ht="12.75" customHeight="1">
      <c r="A534" s="156">
        <v>25005</v>
      </c>
      <c r="B534" s="185" t="s">
        <v>1339</v>
      </c>
      <c r="C534" s="162" t="s">
        <v>1340</v>
      </c>
      <c r="D534" s="162"/>
      <c r="E534" s="159">
        <v>17</v>
      </c>
      <c r="F534" s="175">
        <v>12.75</v>
      </c>
      <c r="G534" s="153">
        <v>12.41</v>
      </c>
      <c r="H534" s="153">
        <v>12.07</v>
      </c>
    </row>
    <row r="535" spans="1:8" ht="12.75" customHeight="1">
      <c r="A535" s="156">
        <v>25099</v>
      </c>
      <c r="B535" s="185" t="s">
        <v>1341</v>
      </c>
      <c r="C535" s="162" t="s">
        <v>1340</v>
      </c>
      <c r="D535" s="162"/>
      <c r="E535" s="159">
        <v>100</v>
      </c>
      <c r="F535" s="175">
        <v>75</v>
      </c>
      <c r="G535" s="153">
        <v>73</v>
      </c>
      <c r="H535" s="153">
        <v>71</v>
      </c>
    </row>
    <row r="536" spans="1:8" ht="12.75" customHeight="1">
      <c r="A536" s="156"/>
      <c r="B536" s="181" t="s">
        <v>1342</v>
      </c>
      <c r="C536" s="181"/>
      <c r="D536" s="181"/>
      <c r="E536" s="159"/>
      <c r="F536" s="175"/>
      <c r="G536" s="153"/>
      <c r="H536" s="153"/>
    </row>
    <row r="537" spans="1:8" ht="12.75" customHeight="1">
      <c r="A537" s="156">
        <v>44242</v>
      </c>
      <c r="B537" s="185" t="s">
        <v>1343</v>
      </c>
      <c r="C537" s="162"/>
      <c r="D537" s="162"/>
      <c r="E537" s="159">
        <v>52</v>
      </c>
      <c r="F537" s="175">
        <v>39</v>
      </c>
      <c r="G537" s="153">
        <v>37.96</v>
      </c>
      <c r="H537" s="153">
        <v>36.92</v>
      </c>
    </row>
    <row r="538" spans="1:8" ht="12.75" customHeight="1">
      <c r="A538" s="156">
        <v>44207</v>
      </c>
      <c r="B538" s="185" t="s">
        <v>1344</v>
      </c>
      <c r="C538" s="162" t="s">
        <v>1345</v>
      </c>
      <c r="D538" s="162"/>
      <c r="E538" s="159">
        <v>152</v>
      </c>
      <c r="F538" s="175">
        <v>114</v>
      </c>
      <c r="G538" s="153">
        <v>110.96</v>
      </c>
      <c r="H538" s="153">
        <v>107.92</v>
      </c>
    </row>
    <row r="539" spans="1:8" ht="12.75" customHeight="1">
      <c r="A539" s="156">
        <v>44542</v>
      </c>
      <c r="B539" s="185" t="s">
        <v>1346</v>
      </c>
      <c r="C539" s="162"/>
      <c r="D539" s="162"/>
      <c r="E539" s="159">
        <v>63</v>
      </c>
      <c r="F539" s="175">
        <v>47.25</v>
      </c>
      <c r="G539" s="153">
        <v>45.99</v>
      </c>
      <c r="H539" s="153">
        <v>44.73</v>
      </c>
    </row>
    <row r="540" spans="1:8" ht="12.75" customHeight="1">
      <c r="A540" s="156">
        <v>44543</v>
      </c>
      <c r="B540" s="185" t="s">
        <v>1347</v>
      </c>
      <c r="C540" s="162"/>
      <c r="D540" s="162"/>
      <c r="E540" s="159">
        <v>68</v>
      </c>
      <c r="F540" s="175">
        <v>51</v>
      </c>
      <c r="G540" s="153">
        <v>49.64</v>
      </c>
      <c r="H540" s="153">
        <v>48.28</v>
      </c>
    </row>
    <row r="541" spans="1:8" ht="12.75" customHeight="1">
      <c r="A541" s="156">
        <v>44243</v>
      </c>
      <c r="B541" s="185" t="s">
        <v>1348</v>
      </c>
      <c r="C541" s="162"/>
      <c r="D541" s="162"/>
      <c r="E541" s="159">
        <v>40</v>
      </c>
      <c r="F541" s="175">
        <v>30</v>
      </c>
      <c r="G541" s="153">
        <v>29.2</v>
      </c>
      <c r="H541" s="153">
        <v>28.4</v>
      </c>
    </row>
    <row r="542" spans="1:8" ht="12.75" customHeight="1">
      <c r="A542" s="156">
        <v>44496</v>
      </c>
      <c r="B542" s="185" t="s">
        <v>1349</v>
      </c>
      <c r="C542" s="162"/>
      <c r="D542" s="162"/>
      <c r="E542" s="159">
        <v>51</v>
      </c>
      <c r="F542" s="175">
        <v>38.25</v>
      </c>
      <c r="G542" s="153">
        <v>37.230000000000004</v>
      </c>
      <c r="H542" s="153">
        <v>36.21</v>
      </c>
    </row>
    <row r="543" spans="1:8" ht="12.75" customHeight="1">
      <c r="A543" s="156">
        <v>44842</v>
      </c>
      <c r="B543" s="185" t="s">
        <v>1350</v>
      </c>
      <c r="C543" s="162"/>
      <c r="D543" s="162"/>
      <c r="E543" s="159">
        <v>40</v>
      </c>
      <c r="F543" s="175">
        <v>30</v>
      </c>
      <c r="G543" s="153">
        <v>29.2</v>
      </c>
      <c r="H543" s="153">
        <v>28.4</v>
      </c>
    </row>
    <row r="544" spans="1:8" ht="12.75" customHeight="1">
      <c r="A544" s="156">
        <v>44244</v>
      </c>
      <c r="B544" s="185" t="s">
        <v>1351</v>
      </c>
      <c r="C544" s="162"/>
      <c r="D544" s="162"/>
      <c r="E544" s="159">
        <v>40</v>
      </c>
      <c r="F544" s="175">
        <v>30</v>
      </c>
      <c r="G544" s="153">
        <v>29.2</v>
      </c>
      <c r="H544" s="153">
        <v>28.4</v>
      </c>
    </row>
    <row r="545" spans="1:8" ht="12.75" customHeight="1">
      <c r="A545" s="156">
        <v>44245</v>
      </c>
      <c r="B545" s="185" t="s">
        <v>1352</v>
      </c>
      <c r="C545" s="162"/>
      <c r="D545" s="162"/>
      <c r="E545" s="159">
        <v>40</v>
      </c>
      <c r="F545" s="175">
        <v>30</v>
      </c>
      <c r="G545" s="153">
        <v>29.2</v>
      </c>
      <c r="H545" s="153">
        <v>28.4</v>
      </c>
    </row>
    <row r="546" spans="1:8" ht="12.75" customHeight="1">
      <c r="A546" s="156">
        <v>44121</v>
      </c>
      <c r="B546" s="185" t="s">
        <v>1353</v>
      </c>
      <c r="C546" s="162"/>
      <c r="D546" s="162"/>
      <c r="E546" s="159">
        <v>681</v>
      </c>
      <c r="F546" s="175">
        <v>510.75</v>
      </c>
      <c r="G546" s="153">
        <v>497.13</v>
      </c>
      <c r="H546" s="153">
        <v>483.51</v>
      </c>
    </row>
    <row r="547" spans="1:8" ht="12.75" customHeight="1">
      <c r="A547" s="156">
        <v>44550</v>
      </c>
      <c r="B547" s="186" t="s">
        <v>1354</v>
      </c>
      <c r="C547" s="162"/>
      <c r="D547" s="162"/>
      <c r="E547" s="159">
        <v>66</v>
      </c>
      <c r="F547" s="175">
        <v>49.5</v>
      </c>
      <c r="G547" s="153">
        <v>48.18</v>
      </c>
      <c r="H547" s="153">
        <v>46.86</v>
      </c>
    </row>
    <row r="548" spans="1:8" ht="12.75" customHeight="1">
      <c r="A548" s="156">
        <v>48841</v>
      </c>
      <c r="B548" s="186" t="s">
        <v>1355</v>
      </c>
      <c r="C548" s="162"/>
      <c r="D548" s="162"/>
      <c r="E548" s="159">
        <v>68</v>
      </c>
      <c r="F548" s="175">
        <v>51</v>
      </c>
      <c r="G548" s="153">
        <v>49.64</v>
      </c>
      <c r="H548" s="153">
        <v>48.28</v>
      </c>
    </row>
    <row r="549" spans="1:8" ht="12.75" customHeight="1">
      <c r="A549" s="156">
        <v>45588</v>
      </c>
      <c r="B549" s="185" t="s">
        <v>1356</v>
      </c>
      <c r="C549" s="162"/>
      <c r="D549" s="162"/>
      <c r="E549" s="159">
        <v>93</v>
      </c>
      <c r="F549" s="175">
        <v>69.75</v>
      </c>
      <c r="G549" s="153">
        <v>67.89</v>
      </c>
      <c r="H549" s="153">
        <v>66.03</v>
      </c>
    </row>
    <row r="550" spans="1:8" ht="12.75" customHeight="1">
      <c r="A550" s="156">
        <v>45029</v>
      </c>
      <c r="B550" s="185" t="s">
        <v>1357</v>
      </c>
      <c r="C550" s="162"/>
      <c r="D550" s="162"/>
      <c r="E550" s="159">
        <v>64</v>
      </c>
      <c r="F550" s="175">
        <v>48</v>
      </c>
      <c r="G550" s="153">
        <v>46.72</v>
      </c>
      <c r="H550" s="153">
        <v>45.44</v>
      </c>
    </row>
    <row r="551" spans="1:8" ht="12.75" customHeight="1">
      <c r="A551" s="156">
        <v>45085</v>
      </c>
      <c r="B551" s="185" t="s">
        <v>1358</v>
      </c>
      <c r="C551" s="162"/>
      <c r="D551" s="162"/>
      <c r="E551" s="159">
        <v>102</v>
      </c>
      <c r="F551" s="175">
        <v>76.5</v>
      </c>
      <c r="G551" s="153">
        <v>74.46000000000001</v>
      </c>
      <c r="H551" s="153">
        <v>72.42</v>
      </c>
    </row>
    <row r="552" spans="1:8" ht="12.75" customHeight="1">
      <c r="A552" s="156">
        <v>44246</v>
      </c>
      <c r="B552" s="186" t="s">
        <v>1359</v>
      </c>
      <c r="C552" s="162"/>
      <c r="D552" s="162"/>
      <c r="E552" s="159">
        <v>86</v>
      </c>
      <c r="F552" s="175">
        <v>64.5</v>
      </c>
      <c r="G552" s="153">
        <v>62.78</v>
      </c>
      <c r="H552" s="153">
        <v>61.06</v>
      </c>
    </row>
    <row r="553" spans="1:8" ht="15" customHeight="1">
      <c r="A553" s="156">
        <v>44247</v>
      </c>
      <c r="B553" s="186" t="s">
        <v>1360</v>
      </c>
      <c r="C553" s="162"/>
      <c r="D553" s="162"/>
      <c r="E553" s="159">
        <v>109</v>
      </c>
      <c r="F553" s="175">
        <v>81.75</v>
      </c>
      <c r="G553" s="153">
        <v>79.57000000000001</v>
      </c>
      <c r="H553" s="153">
        <v>77.39</v>
      </c>
    </row>
    <row r="554" spans="1:8" ht="12.75">
      <c r="A554" s="156">
        <v>44248</v>
      </c>
      <c r="B554" s="186" t="s">
        <v>1361</v>
      </c>
      <c r="C554" s="162"/>
      <c r="D554" s="162"/>
      <c r="E554" s="159">
        <v>74</v>
      </c>
      <c r="F554" s="175">
        <v>55.5</v>
      </c>
      <c r="G554" s="153">
        <v>54.02</v>
      </c>
      <c r="H554" s="153">
        <v>52.54</v>
      </c>
    </row>
    <row r="555" spans="1:8" ht="12.75" customHeight="1">
      <c r="A555" s="156">
        <v>44249</v>
      </c>
      <c r="B555" s="186" t="s">
        <v>1362</v>
      </c>
      <c r="C555" s="162"/>
      <c r="D555" s="162"/>
      <c r="E555" s="159">
        <v>85</v>
      </c>
      <c r="F555" s="175">
        <v>63.75</v>
      </c>
      <c r="G555" s="153">
        <v>62.05</v>
      </c>
      <c r="H555" s="153">
        <v>60.35</v>
      </c>
    </row>
    <row r="556" spans="1:8" ht="12.75" customHeight="1">
      <c r="A556" s="156">
        <v>44546</v>
      </c>
      <c r="B556" s="186" t="s">
        <v>1363</v>
      </c>
      <c r="C556" s="162"/>
      <c r="D556" s="162"/>
      <c r="E556" s="159">
        <v>99</v>
      </c>
      <c r="F556" s="175">
        <v>74.25</v>
      </c>
      <c r="G556" s="153">
        <v>72.27</v>
      </c>
      <c r="H556" s="153">
        <v>70.29</v>
      </c>
    </row>
    <row r="557" spans="1:8" ht="12.75" customHeight="1">
      <c r="A557" s="156">
        <v>44547</v>
      </c>
      <c r="B557" s="186" t="s">
        <v>1364</v>
      </c>
      <c r="C557" s="162"/>
      <c r="D557" s="162"/>
      <c r="E557" s="159">
        <v>99</v>
      </c>
      <c r="F557" s="175">
        <v>74.25</v>
      </c>
      <c r="G557" s="153">
        <v>72.27</v>
      </c>
      <c r="H557" s="153">
        <v>70.29</v>
      </c>
    </row>
    <row r="558" spans="1:8" ht="12.75" customHeight="1">
      <c r="A558" s="156">
        <v>44548</v>
      </c>
      <c r="B558" s="186" t="s">
        <v>1365</v>
      </c>
      <c r="C558" s="162"/>
      <c r="D558" s="162"/>
      <c r="E558" s="159">
        <v>107</v>
      </c>
      <c r="F558" s="175">
        <v>80.25</v>
      </c>
      <c r="G558" s="153">
        <v>78.11</v>
      </c>
      <c r="H558" s="153">
        <v>75.97</v>
      </c>
    </row>
    <row r="559" spans="1:8" ht="12.75" customHeight="1">
      <c r="A559" s="156">
        <v>44250</v>
      </c>
      <c r="B559" s="186" t="s">
        <v>1366</v>
      </c>
      <c r="C559" s="162"/>
      <c r="D559" s="162"/>
      <c r="E559" s="159">
        <v>121</v>
      </c>
      <c r="F559" s="175">
        <v>90.75</v>
      </c>
      <c r="G559" s="153">
        <v>88.33</v>
      </c>
      <c r="H559" s="153">
        <v>85.91</v>
      </c>
    </row>
    <row r="560" spans="1:8" ht="12.75" customHeight="1">
      <c r="A560" s="156">
        <v>44350</v>
      </c>
      <c r="B560" s="187" t="s">
        <v>1367</v>
      </c>
      <c r="C560" s="162"/>
      <c r="D560" s="162"/>
      <c r="E560" s="159">
        <v>40</v>
      </c>
      <c r="F560" s="175">
        <v>30</v>
      </c>
      <c r="G560" s="153">
        <v>29.2</v>
      </c>
      <c r="H560" s="153">
        <v>28.4</v>
      </c>
    </row>
    <row r="561" spans="1:8" ht="12.75" customHeight="1">
      <c r="A561" s="156">
        <v>44401</v>
      </c>
      <c r="B561" s="187" t="s">
        <v>1368</v>
      </c>
      <c r="C561" s="162"/>
      <c r="D561" s="162"/>
      <c r="E561" s="159">
        <v>74</v>
      </c>
      <c r="F561" s="175">
        <v>55.5</v>
      </c>
      <c r="G561" s="153">
        <v>54.02</v>
      </c>
      <c r="H561" s="153">
        <v>52.54</v>
      </c>
    </row>
    <row r="562" spans="1:8" ht="12.75" customHeight="1">
      <c r="A562" s="156">
        <v>44840</v>
      </c>
      <c r="B562" s="187" t="s">
        <v>1369</v>
      </c>
      <c r="C562" s="162"/>
      <c r="D562" s="162"/>
      <c r="E562" s="159">
        <v>106</v>
      </c>
      <c r="F562" s="175">
        <v>79.5</v>
      </c>
      <c r="G562" s="153">
        <v>77.38</v>
      </c>
      <c r="H562" s="153">
        <v>75.26</v>
      </c>
    </row>
    <row r="563" spans="1:8" ht="12.75" customHeight="1">
      <c r="A563" s="156">
        <v>44416</v>
      </c>
      <c r="B563" s="186" t="s">
        <v>1370</v>
      </c>
      <c r="C563" s="162"/>
      <c r="D563" s="162"/>
      <c r="E563" s="159">
        <v>125</v>
      </c>
      <c r="F563" s="175">
        <v>93.75</v>
      </c>
      <c r="G563" s="153">
        <v>91.25</v>
      </c>
      <c r="H563" s="153">
        <v>88.75</v>
      </c>
    </row>
    <row r="564" spans="1:8" ht="12.75" customHeight="1">
      <c r="A564" s="156">
        <v>44548</v>
      </c>
      <c r="B564" s="186" t="s">
        <v>1365</v>
      </c>
      <c r="C564" s="162"/>
      <c r="D564" s="162"/>
      <c r="E564" s="159">
        <v>98</v>
      </c>
      <c r="F564" s="175">
        <v>73.5</v>
      </c>
      <c r="G564" s="153">
        <v>71.54</v>
      </c>
      <c r="H564" s="153">
        <v>69.58</v>
      </c>
    </row>
    <row r="565" spans="1:8" ht="12.75" customHeight="1">
      <c r="A565" s="156">
        <v>44549</v>
      </c>
      <c r="B565" s="186" t="s">
        <v>1371</v>
      </c>
      <c r="C565" s="162"/>
      <c r="D565" s="162"/>
      <c r="E565" s="159">
        <v>99</v>
      </c>
      <c r="F565" s="175">
        <v>74.25</v>
      </c>
      <c r="G565" s="153">
        <v>72.27</v>
      </c>
      <c r="H565" s="153">
        <v>70.29</v>
      </c>
    </row>
    <row r="566" spans="1:8" ht="12.75" customHeight="1">
      <c r="A566" s="156">
        <v>44830</v>
      </c>
      <c r="B566" s="188" t="s">
        <v>1372</v>
      </c>
      <c r="C566" s="162"/>
      <c r="D566" s="162"/>
      <c r="E566" s="159">
        <v>35</v>
      </c>
      <c r="F566" s="175">
        <v>26.25</v>
      </c>
      <c r="G566" s="153">
        <v>25.55</v>
      </c>
      <c r="H566" s="153">
        <v>24.85</v>
      </c>
    </row>
    <row r="567" spans="1:8" ht="12.75" customHeight="1">
      <c r="A567" s="156">
        <v>23611</v>
      </c>
      <c r="B567" s="186" t="s">
        <v>1373</v>
      </c>
      <c r="C567" s="162"/>
      <c r="D567" s="162"/>
      <c r="E567" s="159">
        <v>20</v>
      </c>
      <c r="F567" s="175">
        <v>15</v>
      </c>
      <c r="G567" s="153">
        <v>14.6</v>
      </c>
      <c r="H567" s="153">
        <v>14.2</v>
      </c>
    </row>
    <row r="568" spans="1:8" ht="12.75" customHeight="1">
      <c r="A568" s="156"/>
      <c r="B568" s="189" t="s">
        <v>1374</v>
      </c>
      <c r="C568" s="189"/>
      <c r="D568" s="189"/>
      <c r="E568" s="159"/>
      <c r="F568" s="175"/>
      <c r="G568" s="153"/>
      <c r="H568" s="153"/>
    </row>
    <row r="569" spans="1:8" ht="12.75" customHeight="1">
      <c r="A569" s="156">
        <v>25369</v>
      </c>
      <c r="B569" s="185" t="s">
        <v>1375</v>
      </c>
      <c r="C569" s="162" t="s">
        <v>1376</v>
      </c>
      <c r="D569" s="162"/>
      <c r="E569" s="159">
        <v>212</v>
      </c>
      <c r="F569" s="175">
        <v>159</v>
      </c>
      <c r="G569" s="153">
        <v>154.76</v>
      </c>
      <c r="H569" s="153">
        <v>150.52</v>
      </c>
    </row>
    <row r="570" spans="1:8" ht="12.75" customHeight="1">
      <c r="A570" s="156">
        <v>23414</v>
      </c>
      <c r="B570" s="185" t="s">
        <v>1377</v>
      </c>
      <c r="C570" s="162" t="s">
        <v>1376</v>
      </c>
      <c r="D570" s="162"/>
      <c r="E570" s="159">
        <v>158</v>
      </c>
      <c r="F570" s="175">
        <v>118.5</v>
      </c>
      <c r="G570" s="153">
        <v>115.34</v>
      </c>
      <c r="H570" s="153">
        <v>112.18</v>
      </c>
    </row>
    <row r="571" spans="1:8" ht="12.75" customHeight="1">
      <c r="A571" s="156">
        <v>23415</v>
      </c>
      <c r="B571" s="185" t="s">
        <v>1378</v>
      </c>
      <c r="C571" s="162" t="s">
        <v>1376</v>
      </c>
      <c r="D571" s="162"/>
      <c r="E571" s="159">
        <v>178</v>
      </c>
      <c r="F571" s="175">
        <v>133.5</v>
      </c>
      <c r="G571" s="153">
        <v>129.94</v>
      </c>
      <c r="H571" s="153">
        <v>126.38000000000001</v>
      </c>
    </row>
    <row r="572" spans="1:8" ht="12.75" customHeight="1">
      <c r="A572" s="156">
        <v>23416</v>
      </c>
      <c r="B572" s="185" t="s">
        <v>1379</v>
      </c>
      <c r="C572" s="162" t="s">
        <v>1376</v>
      </c>
      <c r="D572" s="162"/>
      <c r="E572" s="159">
        <v>272</v>
      </c>
      <c r="F572" s="175">
        <v>204</v>
      </c>
      <c r="G572" s="153">
        <v>198.56</v>
      </c>
      <c r="H572" s="153">
        <v>193.12</v>
      </c>
    </row>
    <row r="573" spans="1:8" ht="12.75" customHeight="1">
      <c r="A573" s="156">
        <v>23417</v>
      </c>
      <c r="B573" s="185" t="s">
        <v>1380</v>
      </c>
      <c r="C573" s="162" t="s">
        <v>1376</v>
      </c>
      <c r="D573" s="162"/>
      <c r="E573" s="159">
        <v>158</v>
      </c>
      <c r="F573" s="175">
        <v>118.5</v>
      </c>
      <c r="G573" s="153">
        <v>115.34</v>
      </c>
      <c r="H573" s="153">
        <v>112.18</v>
      </c>
    </row>
    <row r="574" spans="1:8" ht="12.75" customHeight="1">
      <c r="A574" s="156">
        <v>25435</v>
      </c>
      <c r="B574" s="185" t="s">
        <v>1381</v>
      </c>
      <c r="C574" s="162" t="s">
        <v>1382</v>
      </c>
      <c r="D574" s="162">
        <v>1</v>
      </c>
      <c r="E574" s="159">
        <v>305</v>
      </c>
      <c r="F574" s="175">
        <v>228.75</v>
      </c>
      <c r="G574" s="153">
        <v>222.65</v>
      </c>
      <c r="H574" s="153">
        <v>216.55</v>
      </c>
    </row>
    <row r="575" spans="1:8" ht="12.75" customHeight="1">
      <c r="A575" s="156">
        <v>25436</v>
      </c>
      <c r="B575" s="185" t="s">
        <v>1383</v>
      </c>
      <c r="C575" s="162" t="s">
        <v>1384</v>
      </c>
      <c r="D575" s="162">
        <v>1</v>
      </c>
      <c r="E575" s="159">
        <v>254</v>
      </c>
      <c r="F575" s="175">
        <v>190.5</v>
      </c>
      <c r="G575" s="153">
        <v>185.42</v>
      </c>
      <c r="H575" s="153">
        <v>180.34</v>
      </c>
    </row>
    <row r="576" spans="1:8" ht="12.75" customHeight="1">
      <c r="A576" s="156">
        <v>25456</v>
      </c>
      <c r="B576" s="185" t="s">
        <v>1385</v>
      </c>
      <c r="C576" s="162" t="s">
        <v>1386</v>
      </c>
      <c r="D576" s="162"/>
      <c r="E576" s="159">
        <v>295</v>
      </c>
      <c r="F576" s="175">
        <v>221.25</v>
      </c>
      <c r="G576" s="153">
        <v>215.35</v>
      </c>
      <c r="H576" s="153">
        <v>209.45</v>
      </c>
    </row>
    <row r="577" spans="1:8" ht="12.75" customHeight="1">
      <c r="A577" s="156">
        <v>25457</v>
      </c>
      <c r="B577" s="185" t="s">
        <v>1387</v>
      </c>
      <c r="C577" s="162" t="s">
        <v>1388</v>
      </c>
      <c r="D577" s="162"/>
      <c r="E577" s="159">
        <v>295</v>
      </c>
      <c r="F577" s="175">
        <v>221.25</v>
      </c>
      <c r="G577" s="153">
        <v>215.35</v>
      </c>
      <c r="H577" s="153">
        <v>209.45</v>
      </c>
    </row>
    <row r="578" spans="1:8" ht="12.75" customHeight="1">
      <c r="A578" s="156">
        <v>25370</v>
      </c>
      <c r="B578" s="185" t="s">
        <v>1389</v>
      </c>
      <c r="C578" s="190" t="s">
        <v>1390</v>
      </c>
      <c r="D578" s="162"/>
      <c r="E578" s="159">
        <v>158</v>
      </c>
      <c r="F578" s="175">
        <v>118.5</v>
      </c>
      <c r="G578" s="153">
        <v>115.34</v>
      </c>
      <c r="H578" s="153">
        <v>112.18</v>
      </c>
    </row>
    <row r="579" spans="1:8" ht="12.75" customHeight="1">
      <c r="A579" s="156"/>
      <c r="B579" s="185" t="s">
        <v>1391</v>
      </c>
      <c r="C579" s="190" t="s">
        <v>1392</v>
      </c>
      <c r="D579" s="162"/>
      <c r="E579" s="159">
        <v>158</v>
      </c>
      <c r="F579" s="175">
        <v>118.5</v>
      </c>
      <c r="G579" s="153">
        <v>115.34</v>
      </c>
      <c r="H579" s="153">
        <v>112.18</v>
      </c>
    </row>
    <row r="580" spans="1:8" ht="12.75" customHeight="1">
      <c r="A580" s="156">
        <v>25437</v>
      </c>
      <c r="B580" s="185" t="s">
        <v>1393</v>
      </c>
      <c r="C580" s="162" t="s">
        <v>1394</v>
      </c>
      <c r="D580" s="162">
        <v>1</v>
      </c>
      <c r="E580" s="159">
        <v>559</v>
      </c>
      <c r="F580" s="175">
        <v>419.25</v>
      </c>
      <c r="G580" s="153">
        <v>408.07</v>
      </c>
      <c r="H580" s="153">
        <v>396.89</v>
      </c>
    </row>
    <row r="581" spans="1:8" ht="12.75" customHeight="1">
      <c r="A581" s="156">
        <v>25438</v>
      </c>
      <c r="B581" s="185" t="s">
        <v>1395</v>
      </c>
      <c r="C581" s="162" t="s">
        <v>1396</v>
      </c>
      <c r="D581" s="162">
        <v>1</v>
      </c>
      <c r="E581" s="159">
        <v>499</v>
      </c>
      <c r="F581" s="175">
        <v>374.25</v>
      </c>
      <c r="G581" s="153">
        <v>364.27</v>
      </c>
      <c r="H581" s="153">
        <v>354.29</v>
      </c>
    </row>
    <row r="582" spans="1:8" ht="12.75" customHeight="1">
      <c r="A582" s="156">
        <v>45951</v>
      </c>
      <c r="B582" s="157" t="s">
        <v>1397</v>
      </c>
      <c r="C582" s="158" t="s">
        <v>1398</v>
      </c>
      <c r="D582" s="158">
        <v>1</v>
      </c>
      <c r="E582" s="159">
        <v>89</v>
      </c>
      <c r="F582" s="175">
        <v>66.75</v>
      </c>
      <c r="G582" s="153">
        <v>64.97</v>
      </c>
      <c r="H582" s="153">
        <v>63.190000000000005</v>
      </c>
    </row>
    <row r="583" spans="1:8" ht="12.75" customHeight="1">
      <c r="A583" s="156">
        <v>25539</v>
      </c>
      <c r="B583" s="185" t="s">
        <v>1399</v>
      </c>
      <c r="C583" s="162" t="s">
        <v>1400</v>
      </c>
      <c r="D583" s="162"/>
      <c r="E583" s="159">
        <v>112</v>
      </c>
      <c r="F583" s="175">
        <v>84</v>
      </c>
      <c r="G583" s="153">
        <v>81.76</v>
      </c>
      <c r="H583" s="153">
        <v>79.52</v>
      </c>
    </row>
    <row r="584" spans="1:8" ht="12.75" customHeight="1">
      <c r="A584" s="156">
        <v>23354</v>
      </c>
      <c r="B584" s="185" t="s">
        <v>1401</v>
      </c>
      <c r="C584" s="162" t="s">
        <v>1402</v>
      </c>
      <c r="D584" s="162"/>
      <c r="E584" s="159">
        <v>112</v>
      </c>
      <c r="F584" s="175">
        <v>84</v>
      </c>
      <c r="G584" s="153">
        <v>81.76</v>
      </c>
      <c r="H584" s="153">
        <v>79.52</v>
      </c>
    </row>
    <row r="585" spans="1:8" ht="12.75">
      <c r="A585" s="156">
        <v>25051</v>
      </c>
      <c r="B585" s="185" t="s">
        <v>1403</v>
      </c>
      <c r="C585" s="162" t="s">
        <v>1404</v>
      </c>
      <c r="D585" s="162"/>
      <c r="E585" s="159">
        <v>112</v>
      </c>
      <c r="F585" s="175">
        <v>84</v>
      </c>
      <c r="G585" s="153">
        <v>81.76</v>
      </c>
      <c r="H585" s="153">
        <v>79.52</v>
      </c>
    </row>
    <row r="586" spans="1:8" ht="12.75" customHeight="1">
      <c r="A586" s="156">
        <v>25177</v>
      </c>
      <c r="B586" s="185" t="s">
        <v>1405</v>
      </c>
      <c r="C586" s="162"/>
      <c r="D586" s="162"/>
      <c r="E586" s="159">
        <v>112</v>
      </c>
      <c r="F586" s="175">
        <v>84</v>
      </c>
      <c r="G586" s="153">
        <v>81.76</v>
      </c>
      <c r="H586" s="153">
        <v>79.52</v>
      </c>
    </row>
    <row r="587" spans="1:8" ht="12.75" customHeight="1">
      <c r="A587" s="156">
        <v>25148</v>
      </c>
      <c r="B587" s="185" t="s">
        <v>1406</v>
      </c>
      <c r="C587" s="162"/>
      <c r="D587" s="162"/>
      <c r="E587" s="159">
        <v>112</v>
      </c>
      <c r="F587" s="175">
        <v>84</v>
      </c>
      <c r="G587" s="153">
        <v>81.76</v>
      </c>
      <c r="H587" s="153">
        <v>79.52</v>
      </c>
    </row>
    <row r="588" spans="1:8" ht="12.75" customHeight="1">
      <c r="A588" s="156">
        <v>25578</v>
      </c>
      <c r="B588" s="185" t="s">
        <v>1407</v>
      </c>
      <c r="C588" s="162" t="s">
        <v>1408</v>
      </c>
      <c r="D588" s="162"/>
      <c r="E588" s="159">
        <v>112</v>
      </c>
      <c r="F588" s="175">
        <v>84</v>
      </c>
      <c r="G588" s="153">
        <v>81.76</v>
      </c>
      <c r="H588" s="153">
        <v>79.52</v>
      </c>
    </row>
    <row r="589" spans="1:8" ht="12.75" customHeight="1">
      <c r="A589" s="156">
        <v>25347</v>
      </c>
      <c r="B589" s="185" t="s">
        <v>1409</v>
      </c>
      <c r="C589" s="162" t="s">
        <v>1410</v>
      </c>
      <c r="D589" s="162"/>
      <c r="E589" s="159">
        <v>102</v>
      </c>
      <c r="F589" s="175">
        <v>76.5</v>
      </c>
      <c r="G589" s="153">
        <v>74.46000000000001</v>
      </c>
      <c r="H589" s="153">
        <v>72.42</v>
      </c>
    </row>
    <row r="590" spans="1:8" ht="12.75" customHeight="1">
      <c r="A590" s="156">
        <v>25047</v>
      </c>
      <c r="B590" s="185" t="s">
        <v>1411</v>
      </c>
      <c r="C590" s="162" t="s">
        <v>1412</v>
      </c>
      <c r="D590" s="162"/>
      <c r="E590" s="159">
        <v>204</v>
      </c>
      <c r="F590" s="175">
        <v>153</v>
      </c>
      <c r="G590" s="153">
        <v>148.92000000000002</v>
      </c>
      <c r="H590" s="153">
        <v>144.84</v>
      </c>
    </row>
    <row r="591" spans="1:8" ht="12.75" customHeight="1">
      <c r="A591" s="156">
        <v>25053</v>
      </c>
      <c r="B591" s="185" t="s">
        <v>1413</v>
      </c>
      <c r="C591" s="162" t="s">
        <v>1414</v>
      </c>
      <c r="D591" s="162"/>
      <c r="E591" s="159">
        <v>204</v>
      </c>
      <c r="F591" s="175">
        <v>153</v>
      </c>
      <c r="G591" s="153">
        <v>148.92000000000002</v>
      </c>
      <c r="H591" s="153">
        <v>144.84</v>
      </c>
    </row>
    <row r="592" spans="1:8" ht="12.75" customHeight="1">
      <c r="A592" s="156">
        <v>25052</v>
      </c>
      <c r="B592" s="185" t="s">
        <v>1415</v>
      </c>
      <c r="C592" s="162" t="s">
        <v>1416</v>
      </c>
      <c r="D592" s="162"/>
      <c r="E592" s="159">
        <v>163</v>
      </c>
      <c r="F592" s="175">
        <v>122.25</v>
      </c>
      <c r="G592" s="153">
        <v>118.99</v>
      </c>
      <c r="H592" s="153">
        <v>115.73</v>
      </c>
    </row>
    <row r="593" spans="1:8" ht="12.75" customHeight="1">
      <c r="A593" s="156">
        <v>25268</v>
      </c>
      <c r="B593" s="185" t="s">
        <v>1417</v>
      </c>
      <c r="C593" s="162" t="s">
        <v>1418</v>
      </c>
      <c r="D593" s="162"/>
      <c r="E593" s="159">
        <v>163</v>
      </c>
      <c r="F593" s="175">
        <v>122.25</v>
      </c>
      <c r="G593" s="153">
        <v>118.99</v>
      </c>
      <c r="H593" s="153">
        <v>115.73</v>
      </c>
    </row>
    <row r="594" spans="1:8" ht="12.75" customHeight="1">
      <c r="A594" s="156">
        <v>25181</v>
      </c>
      <c r="B594" s="185" t="s">
        <v>1419</v>
      </c>
      <c r="C594" s="162" t="s">
        <v>1420</v>
      </c>
      <c r="D594" s="162"/>
      <c r="E594" s="159">
        <v>21</v>
      </c>
      <c r="F594" s="175">
        <v>15.75</v>
      </c>
      <c r="G594" s="153">
        <v>15.33</v>
      </c>
      <c r="H594" s="153">
        <v>14.91</v>
      </c>
    </row>
    <row r="595" spans="1:8" ht="12.75" customHeight="1">
      <c r="A595" s="156">
        <v>25182</v>
      </c>
      <c r="B595" s="185" t="s">
        <v>1421</v>
      </c>
      <c r="C595" s="162" t="s">
        <v>1422</v>
      </c>
      <c r="D595" s="162"/>
      <c r="E595" s="159">
        <v>15</v>
      </c>
      <c r="F595" s="175">
        <v>11.25</v>
      </c>
      <c r="G595" s="153">
        <v>10.95</v>
      </c>
      <c r="H595" s="153">
        <v>10.65</v>
      </c>
    </row>
    <row r="596" spans="1:8" ht="12.75" customHeight="1">
      <c r="A596" s="156">
        <v>23114</v>
      </c>
      <c r="B596" s="185" t="s">
        <v>1423</v>
      </c>
      <c r="C596" s="162" t="s">
        <v>1424</v>
      </c>
      <c r="D596" s="162"/>
      <c r="E596" s="159">
        <v>6</v>
      </c>
      <c r="F596" s="175">
        <v>4.5</v>
      </c>
      <c r="G596" s="153">
        <v>4.38</v>
      </c>
      <c r="H596" s="153">
        <v>4.26</v>
      </c>
    </row>
    <row r="597" spans="1:8" ht="12.75" customHeight="1">
      <c r="A597" s="156">
        <v>25270</v>
      </c>
      <c r="B597" s="185" t="s">
        <v>1425</v>
      </c>
      <c r="C597" s="162" t="s">
        <v>1426</v>
      </c>
      <c r="D597" s="162"/>
      <c r="E597" s="159">
        <v>66</v>
      </c>
      <c r="F597" s="175">
        <v>49.5</v>
      </c>
      <c r="G597" s="153">
        <v>48.18</v>
      </c>
      <c r="H597" s="153">
        <v>46.86</v>
      </c>
    </row>
    <row r="598" spans="1:8" ht="12.75" customHeight="1">
      <c r="A598" s="156">
        <v>25217</v>
      </c>
      <c r="B598" s="185" t="s">
        <v>1427</v>
      </c>
      <c r="C598" s="162" t="s">
        <v>1428</v>
      </c>
      <c r="D598" s="162"/>
      <c r="E598" s="159">
        <v>148</v>
      </c>
      <c r="F598" s="175">
        <v>111</v>
      </c>
      <c r="G598" s="153">
        <v>108.04</v>
      </c>
      <c r="H598" s="153">
        <v>105.08</v>
      </c>
    </row>
    <row r="599" spans="1:8" ht="12.75" customHeight="1">
      <c r="A599" s="156">
        <v>25235</v>
      </c>
      <c r="B599" s="185" t="s">
        <v>1429</v>
      </c>
      <c r="C599" s="162" t="s">
        <v>1430</v>
      </c>
      <c r="D599" s="162"/>
      <c r="E599" s="159">
        <v>102</v>
      </c>
      <c r="F599" s="175">
        <v>76.5</v>
      </c>
      <c r="G599" s="153">
        <v>74.46000000000001</v>
      </c>
      <c r="H599" s="153">
        <v>72.42</v>
      </c>
    </row>
    <row r="600" spans="1:8" ht="12.75" customHeight="1">
      <c r="A600" s="156">
        <v>25236</v>
      </c>
      <c r="B600" s="185" t="s">
        <v>1431</v>
      </c>
      <c r="C600" s="162" t="s">
        <v>1432</v>
      </c>
      <c r="D600" s="162"/>
      <c r="E600" s="159">
        <v>173</v>
      </c>
      <c r="F600" s="175">
        <v>129.75</v>
      </c>
      <c r="G600" s="153">
        <v>126.29</v>
      </c>
      <c r="H600" s="153">
        <v>122.83</v>
      </c>
    </row>
    <row r="601" spans="1:8" ht="12.75" customHeight="1">
      <c r="A601" s="156">
        <v>25147</v>
      </c>
      <c r="B601" s="185" t="s">
        <v>1433</v>
      </c>
      <c r="C601" s="162" t="s">
        <v>1434</v>
      </c>
      <c r="D601" s="162"/>
      <c r="E601" s="159">
        <v>112</v>
      </c>
      <c r="F601" s="175">
        <v>84</v>
      </c>
      <c r="G601" s="153">
        <v>81.76</v>
      </c>
      <c r="H601" s="153">
        <v>79.52</v>
      </c>
    </row>
    <row r="602" spans="1:8" ht="12.75" customHeight="1">
      <c r="A602" s="156">
        <v>25257</v>
      </c>
      <c r="B602" s="185" t="s">
        <v>1435</v>
      </c>
      <c r="C602" s="162" t="s">
        <v>1436</v>
      </c>
      <c r="D602" s="162"/>
      <c r="E602" s="159">
        <v>147</v>
      </c>
      <c r="F602" s="175">
        <v>110.25</v>
      </c>
      <c r="G602" s="153">
        <v>107.31</v>
      </c>
      <c r="H602" s="153">
        <v>104.37</v>
      </c>
    </row>
    <row r="603" spans="1:8" ht="12.75" customHeight="1">
      <c r="A603" s="156">
        <v>47001</v>
      </c>
      <c r="B603" s="185" t="s">
        <v>1437</v>
      </c>
      <c r="C603" s="162" t="s">
        <v>1438</v>
      </c>
      <c r="D603" s="162">
        <v>100</v>
      </c>
      <c r="E603" s="159">
        <v>75</v>
      </c>
      <c r="F603" s="175">
        <v>56.25</v>
      </c>
      <c r="G603" s="153">
        <v>54.75</v>
      </c>
      <c r="H603" s="153">
        <v>53.25</v>
      </c>
    </row>
    <row r="604" spans="1:8" ht="12.75" customHeight="1">
      <c r="A604" s="156">
        <v>47053</v>
      </c>
      <c r="B604" s="185" t="s">
        <v>1439</v>
      </c>
      <c r="C604" s="162" t="s">
        <v>1440</v>
      </c>
      <c r="D604" s="162">
        <v>375</v>
      </c>
      <c r="E604" s="159">
        <v>36</v>
      </c>
      <c r="F604" s="175">
        <v>27</v>
      </c>
      <c r="G604" s="153">
        <v>26.28</v>
      </c>
      <c r="H604" s="153">
        <v>25.56</v>
      </c>
    </row>
    <row r="605" spans="1:8" ht="12.75" customHeight="1">
      <c r="A605" s="156">
        <v>47157</v>
      </c>
      <c r="B605" s="185" t="s">
        <v>1441</v>
      </c>
      <c r="C605" s="162" t="s">
        <v>1442</v>
      </c>
      <c r="D605" s="162">
        <v>300</v>
      </c>
      <c r="E605" s="159">
        <v>14</v>
      </c>
      <c r="F605" s="175">
        <v>10.5</v>
      </c>
      <c r="G605" s="153">
        <v>10.22</v>
      </c>
      <c r="H605" s="153">
        <v>9.94</v>
      </c>
    </row>
    <row r="606" spans="1:8" ht="12.75" customHeight="1">
      <c r="A606" s="156">
        <v>47028</v>
      </c>
      <c r="B606" s="185" t="s">
        <v>1441</v>
      </c>
      <c r="C606" s="162" t="s">
        <v>1443</v>
      </c>
      <c r="D606" s="162">
        <v>300</v>
      </c>
      <c r="E606" s="159">
        <v>23</v>
      </c>
      <c r="F606" s="175">
        <v>17.25</v>
      </c>
      <c r="G606" s="153">
        <v>16.79</v>
      </c>
      <c r="H606" s="153">
        <v>16.330000000000002</v>
      </c>
    </row>
    <row r="607" spans="1:8" ht="12.75" customHeight="1">
      <c r="A607" s="156">
        <v>47127</v>
      </c>
      <c r="B607" s="185" t="s">
        <v>1444</v>
      </c>
      <c r="C607" s="162" t="s">
        <v>1445</v>
      </c>
      <c r="D607" s="162">
        <v>1</v>
      </c>
      <c r="E607" s="159">
        <v>117</v>
      </c>
      <c r="F607" s="175">
        <v>87.75</v>
      </c>
      <c r="G607" s="153">
        <v>85.41</v>
      </c>
      <c r="H607" s="153">
        <v>83.07</v>
      </c>
    </row>
    <row r="608" spans="1:8" ht="12.75" customHeight="1">
      <c r="A608" s="156">
        <v>47156</v>
      </c>
      <c r="B608" s="191" t="s">
        <v>1446</v>
      </c>
      <c r="C608" s="158" t="s">
        <v>1447</v>
      </c>
      <c r="D608" s="162"/>
      <c r="E608" s="159">
        <v>35</v>
      </c>
      <c r="F608" s="175">
        <v>26.25</v>
      </c>
      <c r="G608" s="153">
        <v>25.55</v>
      </c>
      <c r="H608" s="153">
        <v>24.85</v>
      </c>
    </row>
    <row r="609" spans="1:8" ht="12.75" customHeight="1">
      <c r="A609" s="156">
        <v>45042</v>
      </c>
      <c r="B609" s="192" t="s">
        <v>1448</v>
      </c>
      <c r="C609" s="162" t="s">
        <v>1449</v>
      </c>
      <c r="D609" s="162">
        <v>1</v>
      </c>
      <c r="E609" s="159">
        <v>129</v>
      </c>
      <c r="F609" s="175">
        <v>96.75</v>
      </c>
      <c r="G609" s="153">
        <v>94.17</v>
      </c>
      <c r="H609" s="153">
        <v>91.59</v>
      </c>
    </row>
    <row r="610" spans="1:8" ht="12.75" customHeight="1">
      <c r="A610" s="156">
        <v>50047</v>
      </c>
      <c r="B610" s="185" t="s">
        <v>1450</v>
      </c>
      <c r="C610" s="162" t="s">
        <v>1451</v>
      </c>
      <c r="D610" s="162"/>
      <c r="E610" s="159">
        <v>173</v>
      </c>
      <c r="F610" s="175">
        <v>129.75</v>
      </c>
      <c r="G610" s="153">
        <v>126.29</v>
      </c>
      <c r="H610" s="153">
        <v>122.83</v>
      </c>
    </row>
    <row r="611" spans="1:8" ht="12.75" customHeight="1">
      <c r="A611" s="156">
        <v>50056</v>
      </c>
      <c r="B611" s="185" t="s">
        <v>1452</v>
      </c>
      <c r="C611" s="162" t="s">
        <v>1453</v>
      </c>
      <c r="D611" s="162"/>
      <c r="E611" s="159">
        <v>218</v>
      </c>
      <c r="F611" s="175">
        <v>163.5</v>
      </c>
      <c r="G611" s="153">
        <v>159.14000000000001</v>
      </c>
      <c r="H611" s="153">
        <v>154.78</v>
      </c>
    </row>
    <row r="612" spans="1:8" ht="12.75" customHeight="1">
      <c r="A612" s="156">
        <v>50621</v>
      </c>
      <c r="B612" s="185" t="s">
        <v>1454</v>
      </c>
      <c r="C612" s="162" t="s">
        <v>1455</v>
      </c>
      <c r="D612" s="162"/>
      <c r="E612" s="159">
        <v>366</v>
      </c>
      <c r="F612" s="175">
        <v>274.5</v>
      </c>
      <c r="G612" s="153">
        <v>267.18</v>
      </c>
      <c r="H612" s="153">
        <v>259.86</v>
      </c>
    </row>
    <row r="613" spans="1:8" ht="12.75" customHeight="1">
      <c r="A613" s="156">
        <v>50606</v>
      </c>
      <c r="B613" s="185" t="s">
        <v>1456</v>
      </c>
      <c r="C613" s="162" t="s">
        <v>1457</v>
      </c>
      <c r="D613" s="162"/>
      <c r="E613" s="159">
        <v>531</v>
      </c>
      <c r="F613" s="175">
        <v>398.25</v>
      </c>
      <c r="G613" s="153">
        <v>387.63</v>
      </c>
      <c r="H613" s="153">
        <v>377.01</v>
      </c>
    </row>
    <row r="614" spans="1:8" ht="12.75" customHeight="1">
      <c r="A614" s="156">
        <v>50657</v>
      </c>
      <c r="B614" s="185" t="s">
        <v>1458</v>
      </c>
      <c r="C614" s="162" t="s">
        <v>1457</v>
      </c>
      <c r="D614" s="162"/>
      <c r="E614" s="159">
        <v>1068</v>
      </c>
      <c r="F614" s="175">
        <v>801</v>
      </c>
      <c r="G614" s="153">
        <v>779.64</v>
      </c>
      <c r="H614" s="153">
        <v>758.28</v>
      </c>
    </row>
    <row r="615" spans="1:8" ht="12.75" customHeight="1">
      <c r="A615" s="156">
        <v>23128</v>
      </c>
      <c r="B615" s="185" t="s">
        <v>1459</v>
      </c>
      <c r="C615" s="162"/>
      <c r="D615" s="162"/>
      <c r="E615" s="159">
        <v>42</v>
      </c>
      <c r="F615" s="175">
        <v>31.5</v>
      </c>
      <c r="G615" s="153">
        <v>30.66</v>
      </c>
      <c r="H615" s="153">
        <v>29.82</v>
      </c>
    </row>
    <row r="616" spans="1:8" ht="12.75" customHeight="1">
      <c r="A616" s="156">
        <v>50611</v>
      </c>
      <c r="B616" s="185" t="s">
        <v>1460</v>
      </c>
      <c r="C616" s="162" t="s">
        <v>1461</v>
      </c>
      <c r="D616" s="162"/>
      <c r="E616" s="159">
        <v>68</v>
      </c>
      <c r="F616" s="175">
        <v>51</v>
      </c>
      <c r="G616" s="153">
        <v>49.64</v>
      </c>
      <c r="H616" s="153">
        <v>48.28</v>
      </c>
    </row>
    <row r="617" spans="1:8" ht="12.75" customHeight="1">
      <c r="A617" s="156">
        <v>50612</v>
      </c>
      <c r="B617" s="185" t="s">
        <v>1462</v>
      </c>
      <c r="C617" s="162" t="s">
        <v>1463</v>
      </c>
      <c r="D617" s="162"/>
      <c r="E617" s="159">
        <v>264</v>
      </c>
      <c r="F617" s="175">
        <v>198</v>
      </c>
      <c r="G617" s="153">
        <v>192.72</v>
      </c>
      <c r="H617" s="153">
        <v>187.44</v>
      </c>
    </row>
    <row r="618" spans="1:8" ht="12.75" customHeight="1">
      <c r="A618" s="156">
        <v>24026</v>
      </c>
      <c r="B618" s="185" t="s">
        <v>1464</v>
      </c>
      <c r="C618" s="162" t="s">
        <v>1465</v>
      </c>
      <c r="D618" s="162"/>
      <c r="E618" s="159">
        <v>20</v>
      </c>
      <c r="F618" s="175">
        <v>15</v>
      </c>
      <c r="G618" s="153">
        <v>14.6</v>
      </c>
      <c r="H618" s="153">
        <v>14.2</v>
      </c>
    </row>
    <row r="619" spans="1:8" ht="12.75" customHeight="1">
      <c r="A619" s="156">
        <v>23387</v>
      </c>
      <c r="B619" s="185" t="s">
        <v>1466</v>
      </c>
      <c r="C619" s="162" t="s">
        <v>1467</v>
      </c>
      <c r="D619" s="162"/>
      <c r="E619" s="159">
        <v>9</v>
      </c>
      <c r="F619" s="175">
        <v>6.75</v>
      </c>
      <c r="G619" s="153">
        <v>6.57</v>
      </c>
      <c r="H619" s="153">
        <v>6.39</v>
      </c>
    </row>
    <row r="620" spans="1:8" ht="12.75" customHeight="1">
      <c r="A620" s="156">
        <v>23076</v>
      </c>
      <c r="B620" s="185" t="s">
        <v>1468</v>
      </c>
      <c r="C620" s="162" t="s">
        <v>1469</v>
      </c>
      <c r="D620" s="162">
        <v>100</v>
      </c>
      <c r="E620" s="159">
        <v>14</v>
      </c>
      <c r="F620" s="175">
        <v>10.5</v>
      </c>
      <c r="G620" s="153">
        <v>10.22</v>
      </c>
      <c r="H620" s="153">
        <v>9.94</v>
      </c>
    </row>
    <row r="621" spans="1:8" ht="12.75" customHeight="1">
      <c r="A621" s="156">
        <v>23058</v>
      </c>
      <c r="B621" s="186" t="s">
        <v>1470</v>
      </c>
      <c r="C621" s="162" t="s">
        <v>1471</v>
      </c>
      <c r="D621" s="162"/>
      <c r="E621" s="159">
        <v>36</v>
      </c>
      <c r="F621" s="175">
        <v>27</v>
      </c>
      <c r="G621" s="153">
        <v>26.28</v>
      </c>
      <c r="H621" s="153">
        <v>25.56</v>
      </c>
    </row>
    <row r="622" spans="1:8" ht="12.75" customHeight="1">
      <c r="A622" s="156">
        <v>23398</v>
      </c>
      <c r="B622" s="188" t="s">
        <v>1472</v>
      </c>
      <c r="C622" s="162"/>
      <c r="D622" s="162"/>
      <c r="E622" s="159">
        <v>10</v>
      </c>
      <c r="F622" s="175">
        <v>7.5</v>
      </c>
      <c r="G622" s="153">
        <v>7.3</v>
      </c>
      <c r="H622" s="153">
        <v>7.1</v>
      </c>
    </row>
    <row r="623" spans="1:8" ht="12.75" customHeight="1">
      <c r="A623" s="156">
        <v>23399</v>
      </c>
      <c r="B623" s="188" t="s">
        <v>1473</v>
      </c>
      <c r="C623" s="162"/>
      <c r="D623" s="162"/>
      <c r="E623" s="159">
        <v>10</v>
      </c>
      <c r="F623" s="175">
        <v>7.5</v>
      </c>
      <c r="G623" s="153">
        <v>7.3</v>
      </c>
      <c r="H623" s="153">
        <v>7.1</v>
      </c>
    </row>
    <row r="624" spans="1:8" ht="12.75" customHeight="1">
      <c r="A624" s="156">
        <v>23748</v>
      </c>
      <c r="B624" s="188" t="s">
        <v>1474</v>
      </c>
      <c r="C624" s="162"/>
      <c r="D624" s="162"/>
      <c r="E624" s="159">
        <v>81</v>
      </c>
      <c r="F624" s="175">
        <v>60.75</v>
      </c>
      <c r="G624" s="153">
        <v>59.13</v>
      </c>
      <c r="H624" s="153">
        <v>57.51</v>
      </c>
    </row>
    <row r="625" spans="1:8" ht="12.75" customHeight="1">
      <c r="A625" s="156">
        <v>23239</v>
      </c>
      <c r="B625" s="185" t="s">
        <v>1475</v>
      </c>
      <c r="C625" s="162" t="s">
        <v>1476</v>
      </c>
      <c r="D625" s="162"/>
      <c r="E625" s="159">
        <v>22</v>
      </c>
      <c r="F625" s="175">
        <v>16.5</v>
      </c>
      <c r="G625" s="153">
        <v>16.06</v>
      </c>
      <c r="H625" s="153">
        <v>15.62</v>
      </c>
    </row>
    <row r="626" spans="1:8" ht="12.75" customHeight="1">
      <c r="A626" s="156">
        <v>23413</v>
      </c>
      <c r="B626" s="185" t="s">
        <v>1477</v>
      </c>
      <c r="C626" s="162" t="s">
        <v>1478</v>
      </c>
      <c r="D626" s="162"/>
      <c r="E626" s="159">
        <v>71</v>
      </c>
      <c r="F626" s="175">
        <v>53.25</v>
      </c>
      <c r="G626" s="153">
        <v>51.83</v>
      </c>
      <c r="H626" s="153">
        <v>50.41</v>
      </c>
    </row>
    <row r="627" spans="1:8" ht="12.75" customHeight="1">
      <c r="A627" s="156">
        <v>23077</v>
      </c>
      <c r="B627" s="185" t="s">
        <v>1479</v>
      </c>
      <c r="C627" s="162" t="s">
        <v>1480</v>
      </c>
      <c r="D627" s="162"/>
      <c r="E627" s="159">
        <v>22</v>
      </c>
      <c r="F627" s="175">
        <v>16.5</v>
      </c>
      <c r="G627" s="153">
        <v>16.06</v>
      </c>
      <c r="H627" s="153">
        <v>15.62</v>
      </c>
    </row>
    <row r="628" spans="1:8" ht="12.75" customHeight="1">
      <c r="A628" s="156">
        <v>23138</v>
      </c>
      <c r="B628" s="185" t="s">
        <v>1481</v>
      </c>
      <c r="C628" s="162" t="s">
        <v>1416</v>
      </c>
      <c r="D628" s="162"/>
      <c r="E628" s="159">
        <v>173</v>
      </c>
      <c r="F628" s="175">
        <v>129.75</v>
      </c>
      <c r="G628" s="153">
        <v>126.29</v>
      </c>
      <c r="H628" s="153">
        <v>122.83</v>
      </c>
    </row>
    <row r="629" spans="1:8" ht="12.75" customHeight="1">
      <c r="A629" s="156">
        <v>23139</v>
      </c>
      <c r="B629" s="185" t="s">
        <v>1482</v>
      </c>
      <c r="C629" s="162" t="s">
        <v>1483</v>
      </c>
      <c r="D629" s="162"/>
      <c r="E629" s="159">
        <v>163</v>
      </c>
      <c r="F629" s="175">
        <v>122.25</v>
      </c>
      <c r="G629" s="153">
        <v>118.99</v>
      </c>
      <c r="H629" s="153">
        <v>115.73</v>
      </c>
    </row>
    <row r="630" spans="1:8" ht="12.75" customHeight="1">
      <c r="A630" s="156">
        <v>23189</v>
      </c>
      <c r="B630" s="185" t="s">
        <v>1484</v>
      </c>
      <c r="C630" s="162"/>
      <c r="D630" s="162"/>
      <c r="E630" s="159">
        <v>142</v>
      </c>
      <c r="F630" s="175">
        <v>106.5</v>
      </c>
      <c r="G630" s="153">
        <v>103.66</v>
      </c>
      <c r="H630" s="153">
        <v>100.82</v>
      </c>
    </row>
    <row r="631" spans="1:8" ht="12.75" customHeight="1">
      <c r="A631" s="156">
        <v>23274</v>
      </c>
      <c r="B631" s="185" t="s">
        <v>1485</v>
      </c>
      <c r="C631" s="162" t="s">
        <v>1486</v>
      </c>
      <c r="D631" s="162"/>
      <c r="E631" s="159">
        <v>196</v>
      </c>
      <c r="F631" s="175">
        <v>147</v>
      </c>
      <c r="G631" s="153">
        <v>143.08</v>
      </c>
      <c r="H631" s="153">
        <v>139.16</v>
      </c>
    </row>
    <row r="632" spans="1:8" ht="15" customHeight="1">
      <c r="A632" s="156">
        <v>23275</v>
      </c>
      <c r="B632" s="185" t="s">
        <v>1485</v>
      </c>
      <c r="C632" s="162" t="s">
        <v>1487</v>
      </c>
      <c r="D632" s="162"/>
      <c r="E632" s="159">
        <v>196</v>
      </c>
      <c r="F632" s="175">
        <v>147</v>
      </c>
      <c r="G632" s="153">
        <v>143.08</v>
      </c>
      <c r="H632" s="153">
        <v>139.16</v>
      </c>
    </row>
    <row r="633" spans="1:8" ht="12.75">
      <c r="A633" s="156">
        <v>23338</v>
      </c>
      <c r="B633" s="185" t="s">
        <v>1488</v>
      </c>
      <c r="C633" s="162" t="s">
        <v>1489</v>
      </c>
      <c r="D633" s="162">
        <v>1</v>
      </c>
      <c r="E633" s="159">
        <v>56</v>
      </c>
      <c r="F633" s="175">
        <v>42</v>
      </c>
      <c r="G633" s="153">
        <v>40.88</v>
      </c>
      <c r="H633" s="153">
        <v>39.76</v>
      </c>
    </row>
    <row r="634" spans="1:8" ht="12.75">
      <c r="A634" s="156">
        <v>23337</v>
      </c>
      <c r="B634" s="185" t="s">
        <v>1490</v>
      </c>
      <c r="C634" s="162" t="s">
        <v>1491</v>
      </c>
      <c r="D634" s="162"/>
      <c r="E634" s="159">
        <v>112</v>
      </c>
      <c r="F634" s="175">
        <v>84</v>
      </c>
      <c r="G634" s="153">
        <v>81.76</v>
      </c>
      <c r="H634" s="153">
        <v>79.52</v>
      </c>
    </row>
    <row r="635" spans="1:8" ht="12.75">
      <c r="A635" s="156">
        <v>23379</v>
      </c>
      <c r="B635" s="185" t="s">
        <v>1492</v>
      </c>
      <c r="C635" s="162"/>
      <c r="D635" s="162"/>
      <c r="E635" s="159">
        <v>5</v>
      </c>
      <c r="F635" s="175">
        <v>3.75</v>
      </c>
      <c r="G635" s="153">
        <v>3.65</v>
      </c>
      <c r="H635" s="153">
        <v>3.55</v>
      </c>
    </row>
    <row r="636" spans="1:8" ht="12.75">
      <c r="A636" s="156">
        <v>23139</v>
      </c>
      <c r="B636" s="185" t="s">
        <v>1493</v>
      </c>
      <c r="C636" s="162"/>
      <c r="D636" s="162"/>
      <c r="E636" s="159">
        <v>5</v>
      </c>
      <c r="F636" s="175">
        <v>3.75</v>
      </c>
      <c r="G636" s="153">
        <v>3.65</v>
      </c>
      <c r="H636" s="153">
        <v>3.55</v>
      </c>
    </row>
    <row r="637" spans="1:8" ht="12.75">
      <c r="A637" s="156">
        <v>25240</v>
      </c>
      <c r="B637" s="185" t="s">
        <v>1494</v>
      </c>
      <c r="C637" s="162" t="s">
        <v>1495</v>
      </c>
      <c r="D637" s="162">
        <v>1</v>
      </c>
      <c r="E637" s="159">
        <v>839</v>
      </c>
      <c r="F637" s="175">
        <v>629.25</v>
      </c>
      <c r="G637" s="153">
        <v>612.47</v>
      </c>
      <c r="H637" s="153">
        <v>595.69</v>
      </c>
    </row>
    <row r="638" spans="1:8" ht="12.75">
      <c r="A638" s="156">
        <v>25241</v>
      </c>
      <c r="B638" s="185" t="s">
        <v>1496</v>
      </c>
      <c r="C638" s="162" t="s">
        <v>1495</v>
      </c>
      <c r="D638" s="162">
        <v>1</v>
      </c>
      <c r="E638" s="159">
        <v>549</v>
      </c>
      <c r="F638" s="175">
        <v>411.75</v>
      </c>
      <c r="G638" s="153">
        <v>400.77</v>
      </c>
      <c r="H638" s="153">
        <v>389.79</v>
      </c>
    </row>
    <row r="639" spans="1:8" ht="12.75">
      <c r="A639" s="156">
        <v>25411</v>
      </c>
      <c r="B639" s="185" t="s">
        <v>1497</v>
      </c>
      <c r="C639" s="162"/>
      <c r="D639" s="162"/>
      <c r="E639" s="159">
        <v>1678</v>
      </c>
      <c r="F639" s="175">
        <v>1258.5</v>
      </c>
      <c r="G639" s="153">
        <v>1224.94</v>
      </c>
      <c r="H639" s="153">
        <v>1191.38</v>
      </c>
    </row>
    <row r="640" spans="1:8" ht="12.75">
      <c r="A640" s="156">
        <v>50704</v>
      </c>
      <c r="B640" s="185" t="s">
        <v>1498</v>
      </c>
      <c r="C640" s="162"/>
      <c r="D640" s="162"/>
      <c r="E640" s="159">
        <v>2735</v>
      </c>
      <c r="F640" s="175">
        <v>2051.25</v>
      </c>
      <c r="G640" s="153">
        <v>1996.55</v>
      </c>
      <c r="H640" s="153">
        <v>1941.85</v>
      </c>
    </row>
    <row r="641" spans="1:8" ht="12.75">
      <c r="A641" s="156">
        <v>50705</v>
      </c>
      <c r="B641" s="185" t="s">
        <v>1499</v>
      </c>
      <c r="C641" s="162"/>
      <c r="D641" s="162"/>
      <c r="E641" s="159">
        <v>3406</v>
      </c>
      <c r="F641" s="175">
        <v>2554.5</v>
      </c>
      <c r="G641" s="153">
        <v>2486.38</v>
      </c>
      <c r="H641" s="153">
        <v>2418.26</v>
      </c>
    </row>
    <row r="642" spans="1:8" ht="12.75">
      <c r="A642" s="156">
        <v>50706</v>
      </c>
      <c r="B642" s="185" t="s">
        <v>1500</v>
      </c>
      <c r="C642" s="162"/>
      <c r="D642" s="162"/>
      <c r="E642" s="159">
        <v>3610</v>
      </c>
      <c r="F642" s="175">
        <v>2707.5</v>
      </c>
      <c r="G642" s="153">
        <v>2635.3</v>
      </c>
      <c r="H642" s="153">
        <v>2563.1</v>
      </c>
    </row>
    <row r="643" spans="1:8" ht="12.75">
      <c r="A643" s="156">
        <v>50707</v>
      </c>
      <c r="B643" s="185" t="s">
        <v>1501</v>
      </c>
      <c r="C643" s="162"/>
      <c r="D643" s="162"/>
      <c r="E643" s="159">
        <v>4015</v>
      </c>
      <c r="F643" s="175">
        <v>3011.25</v>
      </c>
      <c r="G643" s="153">
        <v>2930.95</v>
      </c>
      <c r="H643" s="153">
        <v>2850.65</v>
      </c>
    </row>
    <row r="644" spans="1:8" ht="12.75">
      <c r="A644" s="156">
        <v>23141</v>
      </c>
      <c r="B644" s="185" t="s">
        <v>1502</v>
      </c>
      <c r="C644" s="162"/>
      <c r="D644" s="162"/>
      <c r="E644" s="159">
        <v>162</v>
      </c>
      <c r="F644" s="175">
        <v>121.5</v>
      </c>
      <c r="G644" s="153">
        <v>118.26</v>
      </c>
      <c r="H644" s="153">
        <v>115.02</v>
      </c>
    </row>
    <row r="645" spans="1:8" ht="12.75">
      <c r="A645" s="156">
        <v>23140</v>
      </c>
      <c r="B645" s="185" t="s">
        <v>1503</v>
      </c>
      <c r="C645" s="162"/>
      <c r="D645" s="162"/>
      <c r="E645" s="159">
        <v>244</v>
      </c>
      <c r="F645" s="175">
        <v>183</v>
      </c>
      <c r="G645" s="153">
        <v>178.12</v>
      </c>
      <c r="H645" s="153">
        <v>173.24</v>
      </c>
    </row>
    <row r="646" spans="1:8" ht="12.75">
      <c r="A646" s="156">
        <v>23654</v>
      </c>
      <c r="B646" s="187" t="s">
        <v>1504</v>
      </c>
      <c r="C646" s="162"/>
      <c r="D646" s="162">
        <v>1</v>
      </c>
      <c r="E646" s="159">
        <v>122</v>
      </c>
      <c r="F646" s="175">
        <v>91.5</v>
      </c>
      <c r="G646" s="153">
        <v>89.06</v>
      </c>
      <c r="H646" s="153">
        <v>86.62</v>
      </c>
    </row>
    <row r="647" spans="1:8" ht="12.75">
      <c r="A647" s="156">
        <v>23368</v>
      </c>
      <c r="B647" s="156" t="s">
        <v>1505</v>
      </c>
      <c r="C647" s="156"/>
      <c r="D647" s="162">
        <v>1</v>
      </c>
      <c r="E647" s="159">
        <v>34</v>
      </c>
      <c r="F647" s="175">
        <v>25.5</v>
      </c>
      <c r="G647" s="153">
        <v>24.82</v>
      </c>
      <c r="H647" s="153">
        <v>24.14</v>
      </c>
    </row>
    <row r="648" spans="1:8" ht="12.75">
      <c r="A648" s="156">
        <v>25376</v>
      </c>
      <c r="B648" s="185" t="s">
        <v>1506</v>
      </c>
      <c r="C648" s="162" t="s">
        <v>1507</v>
      </c>
      <c r="D648" s="162">
        <v>20</v>
      </c>
      <c r="E648" s="159">
        <v>183</v>
      </c>
      <c r="F648" s="175">
        <v>137.25</v>
      </c>
      <c r="G648" s="153">
        <v>133.59</v>
      </c>
      <c r="H648" s="153">
        <v>129.93</v>
      </c>
    </row>
    <row r="649" spans="1:8" ht="12.75">
      <c r="A649" s="156">
        <v>25373</v>
      </c>
      <c r="B649" s="185" t="s">
        <v>1508</v>
      </c>
      <c r="C649" s="162" t="s">
        <v>1509</v>
      </c>
      <c r="D649" s="162">
        <v>50</v>
      </c>
      <c r="E649" s="159">
        <v>183</v>
      </c>
      <c r="F649" s="175">
        <v>137.25</v>
      </c>
      <c r="G649" s="153">
        <v>133.59</v>
      </c>
      <c r="H649" s="153">
        <v>129.93</v>
      </c>
    </row>
    <row r="650" spans="1:8" ht="12.75">
      <c r="A650" s="156">
        <v>25372</v>
      </c>
      <c r="B650" s="179" t="s">
        <v>1510</v>
      </c>
      <c r="C650" s="158" t="s">
        <v>1511</v>
      </c>
      <c r="D650" s="158"/>
      <c r="E650" s="159">
        <v>355</v>
      </c>
      <c r="F650" s="175">
        <v>266.25</v>
      </c>
      <c r="G650" s="153">
        <v>259.15</v>
      </c>
      <c r="H650" s="153">
        <v>252.05</v>
      </c>
    </row>
    <row r="651" spans="1:8" ht="12.75">
      <c r="A651" s="156">
        <v>25461</v>
      </c>
      <c r="B651" s="179" t="s">
        <v>1512</v>
      </c>
      <c r="C651" s="158" t="s">
        <v>1513</v>
      </c>
      <c r="D651" s="158"/>
      <c r="E651" s="159">
        <v>202</v>
      </c>
      <c r="F651" s="175">
        <v>151.5</v>
      </c>
      <c r="G651" s="153">
        <v>147.46</v>
      </c>
      <c r="H651" s="153">
        <v>143.42000000000002</v>
      </c>
    </row>
  </sheetData>
  <sheetProtection selectLockedCells="1" selectUnlockedCells="1"/>
  <mergeCells count="51">
    <mergeCell ref="C1:D1"/>
    <mergeCell ref="C2:D2"/>
    <mergeCell ref="C3:D3"/>
    <mergeCell ref="A11:D11"/>
    <mergeCell ref="A50:D50"/>
    <mergeCell ref="A53:D53"/>
    <mergeCell ref="A56:D56"/>
    <mergeCell ref="A59:D59"/>
    <mergeCell ref="A65:D65"/>
    <mergeCell ref="A74:D74"/>
    <mergeCell ref="A83:D83"/>
    <mergeCell ref="A92:D92"/>
    <mergeCell ref="A97:D97"/>
    <mergeCell ref="A119:D119"/>
    <mergeCell ref="A124:D124"/>
    <mergeCell ref="A127:D127"/>
    <mergeCell ref="A158:D158"/>
    <mergeCell ref="A186:D186"/>
    <mergeCell ref="A187:D187"/>
    <mergeCell ref="A208:D208"/>
    <mergeCell ref="A216:D216"/>
    <mergeCell ref="A218:D218"/>
    <mergeCell ref="A222:D222"/>
    <mergeCell ref="A225:D225"/>
    <mergeCell ref="A250:D250"/>
    <mergeCell ref="A298:D298"/>
    <mergeCell ref="A303:D303"/>
    <mergeCell ref="A332:D332"/>
    <mergeCell ref="A342:D342"/>
    <mergeCell ref="A356:D356"/>
    <mergeCell ref="A370:D370"/>
    <mergeCell ref="A382:D382"/>
    <mergeCell ref="B391:D391"/>
    <mergeCell ref="B397:D397"/>
    <mergeCell ref="B400:D400"/>
    <mergeCell ref="B406:D406"/>
    <mergeCell ref="A439:D439"/>
    <mergeCell ref="B441:D441"/>
    <mergeCell ref="B442:D442"/>
    <mergeCell ref="B465:D465"/>
    <mergeCell ref="B468:D468"/>
    <mergeCell ref="B478:D478"/>
    <mergeCell ref="B480:D480"/>
    <mergeCell ref="B487:D487"/>
    <mergeCell ref="B493:D493"/>
    <mergeCell ref="B505:D505"/>
    <mergeCell ref="B506:D506"/>
    <mergeCell ref="B521:D521"/>
    <mergeCell ref="B524:D524"/>
    <mergeCell ref="B536:D536"/>
    <mergeCell ref="B568:D568"/>
  </mergeCells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24"/>
  <sheetViews>
    <sheetView workbookViewId="0" topLeftCell="A1">
      <selection activeCell="F3" sqref="F3"/>
    </sheetView>
  </sheetViews>
  <sheetFormatPr defaultColWidth="9.140625" defaultRowHeight="13.5" customHeight="1"/>
  <cols>
    <col min="1" max="1" width="2.7109375" style="0" customWidth="1"/>
    <col min="2" max="2" width="12.7109375" style="0" customWidth="1"/>
    <col min="3" max="3" width="57.28125" style="0" customWidth="1"/>
    <col min="4" max="4" width="7.7109375" style="193" customWidth="1"/>
    <col min="5" max="5" width="11.7109375" style="193" customWidth="1"/>
    <col min="6" max="6" width="11.7109375" style="194" customWidth="1"/>
    <col min="7" max="7" width="11.7109375" style="193" customWidth="1"/>
    <col min="8" max="16384" width="8.7109375" style="0" customWidth="1"/>
  </cols>
  <sheetData>
    <row r="1" ht="12.75" customHeight="1"/>
    <row r="2" spans="2:7" ht="54.75" customHeight="1">
      <c r="B2" s="195"/>
      <c r="C2" s="196" t="s">
        <v>1514</v>
      </c>
      <c r="D2" s="195"/>
      <c r="E2" s="195"/>
      <c r="F2" s="197"/>
      <c r="G2" s="195"/>
    </row>
    <row r="3" spans="2:7" ht="12.75" customHeight="1">
      <c r="B3" s="198"/>
      <c r="C3" s="198"/>
      <c r="D3" s="198"/>
      <c r="E3" s="198"/>
      <c r="F3" s="199"/>
      <c r="G3" s="198"/>
    </row>
    <row r="4" spans="2:7" ht="27.75" customHeight="1">
      <c r="B4" s="200" t="s">
        <v>1515</v>
      </c>
      <c r="C4" s="200"/>
      <c r="D4" s="200" t="s">
        <v>2</v>
      </c>
      <c r="E4" s="201" t="s">
        <v>494</v>
      </c>
      <c r="F4" s="202" t="s">
        <v>495</v>
      </c>
      <c r="G4" s="201" t="s">
        <v>496</v>
      </c>
    </row>
    <row r="5" spans="2:7" s="203" customFormat="1" ht="15" customHeight="1">
      <c r="B5" s="204"/>
      <c r="C5" s="204"/>
      <c r="D5" s="205"/>
      <c r="E5" s="205"/>
      <c r="F5" s="206"/>
      <c r="G5" s="205"/>
    </row>
    <row r="6" spans="2:7" ht="15" customHeight="1">
      <c r="B6" s="207" t="s">
        <v>1516</v>
      </c>
      <c r="C6" s="208"/>
      <c r="D6" s="209"/>
      <c r="E6" s="210"/>
      <c r="F6" s="211"/>
      <c r="G6" s="209"/>
    </row>
    <row r="7" spans="2:7" ht="15" customHeight="1">
      <c r="B7" s="212" t="s">
        <v>1517</v>
      </c>
      <c r="C7" s="213" t="s">
        <v>1518</v>
      </c>
      <c r="D7" s="214">
        <v>870</v>
      </c>
      <c r="E7" s="214">
        <v>635</v>
      </c>
      <c r="F7" s="215">
        <f>(E7-G7)/2+G7</f>
        <v>606</v>
      </c>
      <c r="G7" s="214">
        <v>577</v>
      </c>
    </row>
    <row r="8" spans="2:7" ht="15" customHeight="1">
      <c r="B8" s="212" t="s">
        <v>1519</v>
      </c>
      <c r="C8" s="213" t="s">
        <v>1520</v>
      </c>
      <c r="D8" s="214">
        <v>690</v>
      </c>
      <c r="E8" s="214">
        <v>505</v>
      </c>
      <c r="F8" s="215">
        <f>(E8-G8)/2+G8</f>
        <v>482.5</v>
      </c>
      <c r="G8" s="214">
        <v>460</v>
      </c>
    </row>
    <row r="9" spans="2:7" ht="15" customHeight="1">
      <c r="B9" s="212" t="s">
        <v>1521</v>
      </c>
      <c r="C9" s="213" t="s">
        <v>1522</v>
      </c>
      <c r="D9" s="214">
        <v>1060</v>
      </c>
      <c r="E9" s="214">
        <v>777</v>
      </c>
      <c r="F9" s="215">
        <f>(E9-G9)/2+G9</f>
        <v>742</v>
      </c>
      <c r="G9" s="214">
        <v>707</v>
      </c>
    </row>
    <row r="10" spans="2:7" ht="15" customHeight="1">
      <c r="B10" s="212" t="s">
        <v>1523</v>
      </c>
      <c r="C10" s="213" t="s">
        <v>1524</v>
      </c>
      <c r="D10" s="214">
        <v>940</v>
      </c>
      <c r="E10" s="214">
        <v>684</v>
      </c>
      <c r="F10" s="215">
        <f>(E10-G10)/2+G10</f>
        <v>653</v>
      </c>
      <c r="G10" s="214">
        <v>622</v>
      </c>
    </row>
    <row r="11" spans="2:7" ht="15" customHeight="1">
      <c r="B11" s="212" t="s">
        <v>1525</v>
      </c>
      <c r="C11" s="213" t="s">
        <v>1526</v>
      </c>
      <c r="D11" s="214">
        <v>7060</v>
      </c>
      <c r="E11" s="214">
        <v>5173</v>
      </c>
      <c r="F11" s="215">
        <f>(E11-G11)/2+G11</f>
        <v>4938</v>
      </c>
      <c r="G11" s="214">
        <v>4703</v>
      </c>
    </row>
    <row r="12" spans="2:7" ht="15" customHeight="1">
      <c r="B12" s="216" t="s">
        <v>1527</v>
      </c>
      <c r="C12" s="153" t="s">
        <v>1528</v>
      </c>
      <c r="D12" s="151">
        <v>1620</v>
      </c>
      <c r="E12" s="151">
        <v>1183</v>
      </c>
      <c r="F12" s="217">
        <f>(E12-G12)/2+G12</f>
        <v>1129.5</v>
      </c>
      <c r="G12" s="151">
        <v>1076</v>
      </c>
    </row>
    <row r="13" spans="2:7" ht="15" customHeight="1">
      <c r="B13" s="216" t="s">
        <v>1529</v>
      </c>
      <c r="C13" s="153" t="s">
        <v>1530</v>
      </c>
      <c r="D13" s="151">
        <v>1770</v>
      </c>
      <c r="E13" s="151">
        <v>1294</v>
      </c>
      <c r="F13" s="217">
        <f>(E13-G13)/2+G13</f>
        <v>1235</v>
      </c>
      <c r="G13" s="151">
        <v>1176</v>
      </c>
    </row>
    <row r="14" spans="2:7" ht="15" customHeight="1">
      <c r="B14" s="216" t="s">
        <v>1531</v>
      </c>
      <c r="C14" s="153" t="s">
        <v>1532</v>
      </c>
      <c r="D14" s="151">
        <v>2460</v>
      </c>
      <c r="E14" s="151">
        <v>1800</v>
      </c>
      <c r="F14" s="217">
        <f>(E14-G14)/2+G14</f>
        <v>1718</v>
      </c>
      <c r="G14" s="151">
        <v>1636</v>
      </c>
    </row>
    <row r="15" spans="2:7" ht="15" customHeight="1">
      <c r="B15" s="212" t="s">
        <v>1533</v>
      </c>
      <c r="C15" s="213" t="s">
        <v>1534</v>
      </c>
      <c r="D15" s="214">
        <v>12720</v>
      </c>
      <c r="E15" s="214">
        <v>9328</v>
      </c>
      <c r="F15" s="215">
        <f>(E15-G15)/2+G15</f>
        <v>8904</v>
      </c>
      <c r="G15" s="214">
        <v>8480</v>
      </c>
    </row>
    <row r="16" spans="2:7" ht="15" customHeight="1">
      <c r="B16" s="212" t="s">
        <v>1535</v>
      </c>
      <c r="C16" s="213" t="s">
        <v>1536</v>
      </c>
      <c r="D16" s="214">
        <v>15720</v>
      </c>
      <c r="E16" s="214">
        <v>11528</v>
      </c>
      <c r="F16" s="215">
        <f>(E16-G16)/2+G16</f>
        <v>11004</v>
      </c>
      <c r="G16" s="214">
        <v>10480</v>
      </c>
    </row>
    <row r="17" spans="2:7" ht="15" customHeight="1">
      <c r="B17" s="212" t="s">
        <v>1537</v>
      </c>
      <c r="C17" s="213" t="s">
        <v>1538</v>
      </c>
      <c r="D17" s="214">
        <v>3340</v>
      </c>
      <c r="E17" s="214">
        <v>2448</v>
      </c>
      <c r="F17" s="215">
        <f>(E17-G17)/2+G17</f>
        <v>2337</v>
      </c>
      <c r="G17" s="214">
        <v>2226</v>
      </c>
    </row>
    <row r="18" spans="2:7" ht="15" customHeight="1">
      <c r="B18" s="212" t="s">
        <v>1539</v>
      </c>
      <c r="C18" s="213" t="s">
        <v>1540</v>
      </c>
      <c r="D18" s="214">
        <v>4530</v>
      </c>
      <c r="E18" s="214">
        <v>3318</v>
      </c>
      <c r="F18" s="215">
        <f>(E18-G18)/2+G18</f>
        <v>3167.5</v>
      </c>
      <c r="G18" s="214">
        <v>3017</v>
      </c>
    </row>
    <row r="19" spans="2:7" ht="15" customHeight="1">
      <c r="B19" s="207" t="s">
        <v>1541</v>
      </c>
      <c r="C19" s="208"/>
      <c r="D19" s="209"/>
      <c r="E19" s="209"/>
      <c r="F19" s="211"/>
      <c r="G19" s="209"/>
    </row>
    <row r="20" spans="2:7" ht="15" customHeight="1">
      <c r="B20" s="212" t="s">
        <v>1542</v>
      </c>
      <c r="C20" s="213" t="s">
        <v>1543</v>
      </c>
      <c r="D20" s="214">
        <v>15710</v>
      </c>
      <c r="E20" s="214">
        <v>11516</v>
      </c>
      <c r="F20" s="215">
        <f>(E20-G20)/2+G20</f>
        <v>10992.5</v>
      </c>
      <c r="G20" s="214">
        <v>10469</v>
      </c>
    </row>
    <row r="21" spans="2:7" ht="15" customHeight="1">
      <c r="B21" s="212" t="s">
        <v>1544</v>
      </c>
      <c r="C21" s="213" t="s">
        <v>1545</v>
      </c>
      <c r="D21" s="214">
        <v>23810</v>
      </c>
      <c r="E21" s="214">
        <v>17461</v>
      </c>
      <c r="F21" s="215">
        <f>(E21-G21)/2+G21</f>
        <v>16667</v>
      </c>
      <c r="G21" s="214">
        <v>15873</v>
      </c>
    </row>
    <row r="22" spans="2:7" ht="15" customHeight="1">
      <c r="B22" s="207" t="s">
        <v>1546</v>
      </c>
      <c r="C22" s="208"/>
      <c r="D22" s="209"/>
      <c r="E22" s="210"/>
      <c r="F22" s="211"/>
      <c r="G22" s="209"/>
    </row>
    <row r="23" spans="2:7" ht="15" customHeight="1">
      <c r="B23" s="212" t="s">
        <v>1547</v>
      </c>
      <c r="C23" s="213" t="s">
        <v>1548</v>
      </c>
      <c r="D23" s="214">
        <v>1460</v>
      </c>
      <c r="E23" s="214">
        <v>1067</v>
      </c>
      <c r="F23" s="215">
        <f>(E23-G23)/2+G23</f>
        <v>1018.5</v>
      </c>
      <c r="G23" s="214">
        <v>970</v>
      </c>
    </row>
    <row r="24" spans="2:7" ht="15" customHeight="1">
      <c r="B24" s="212" t="s">
        <v>1549</v>
      </c>
      <c r="C24" s="213" t="s">
        <v>1550</v>
      </c>
      <c r="D24" s="214">
        <v>1280</v>
      </c>
      <c r="E24" s="27">
        <v>936</v>
      </c>
      <c r="F24" s="215">
        <f>(E24-G24)/2+G24</f>
        <v>893.5</v>
      </c>
      <c r="G24" s="214">
        <v>851</v>
      </c>
    </row>
    <row r="25" spans="2:7" ht="15" customHeight="1">
      <c r="B25" s="212" t="s">
        <v>1551</v>
      </c>
      <c r="C25" s="213" t="s">
        <v>1552</v>
      </c>
      <c r="D25" s="214">
        <v>570</v>
      </c>
      <c r="E25" s="27">
        <v>415</v>
      </c>
      <c r="F25" s="215">
        <f>(E25-G25)/2+G25</f>
        <v>396</v>
      </c>
      <c r="G25" s="214">
        <v>377</v>
      </c>
    </row>
    <row r="26" spans="2:7" ht="15" customHeight="1">
      <c r="B26" s="212" t="s">
        <v>1553</v>
      </c>
      <c r="C26" s="213" t="s">
        <v>1554</v>
      </c>
      <c r="D26" s="214">
        <v>360</v>
      </c>
      <c r="E26" s="27">
        <v>261</v>
      </c>
      <c r="F26" s="215">
        <f>(E26-G26)/2+G26</f>
        <v>249</v>
      </c>
      <c r="G26" s="214">
        <v>237</v>
      </c>
    </row>
    <row r="27" spans="2:7" ht="15" customHeight="1">
      <c r="B27" s="207" t="s">
        <v>1555</v>
      </c>
      <c r="C27" s="208"/>
      <c r="D27" s="209"/>
      <c r="E27" s="210"/>
      <c r="F27" s="211"/>
      <c r="G27" s="209"/>
    </row>
    <row r="28" spans="2:7" ht="15" customHeight="1">
      <c r="B28" s="212" t="s">
        <v>1556</v>
      </c>
      <c r="C28" s="213" t="s">
        <v>1557</v>
      </c>
      <c r="D28" s="214">
        <v>1680</v>
      </c>
      <c r="E28" s="27">
        <v>1159</v>
      </c>
      <c r="F28" s="215">
        <f>(E28-G28)/2+G28</f>
        <v>1106.5</v>
      </c>
      <c r="G28" s="214">
        <v>1054</v>
      </c>
    </row>
    <row r="29" spans="2:7" ht="15" customHeight="1">
      <c r="B29" s="212" t="s">
        <v>1558</v>
      </c>
      <c r="C29" s="213" t="s">
        <v>1559</v>
      </c>
      <c r="D29" s="214">
        <v>2540</v>
      </c>
      <c r="E29" s="27">
        <v>1806</v>
      </c>
      <c r="F29" s="215">
        <f>(E29-G29)/2+G29</f>
        <v>1724</v>
      </c>
      <c r="G29" s="214">
        <v>1642</v>
      </c>
    </row>
    <row r="30" spans="2:7" ht="15" customHeight="1">
      <c r="B30" s="207" t="s">
        <v>1560</v>
      </c>
      <c r="C30" s="208"/>
      <c r="D30" s="209"/>
      <c r="E30" s="210"/>
      <c r="F30" s="211"/>
      <c r="G30" s="209"/>
    </row>
    <row r="31" spans="2:7" ht="15" customHeight="1">
      <c r="B31" s="212" t="s">
        <v>1561</v>
      </c>
      <c r="C31" s="213" t="s">
        <v>1562</v>
      </c>
      <c r="D31" s="218">
        <v>1900</v>
      </c>
      <c r="E31" s="218">
        <v>1393</v>
      </c>
      <c r="F31" s="215">
        <f>(E31-G31)/2+G31</f>
        <v>1330</v>
      </c>
      <c r="G31" s="218">
        <v>1267</v>
      </c>
    </row>
    <row r="32" spans="2:7" ht="15" customHeight="1">
      <c r="B32" s="216" t="s">
        <v>1563</v>
      </c>
      <c r="C32" s="153" t="s">
        <v>1564</v>
      </c>
      <c r="D32" s="151">
        <v>5280</v>
      </c>
      <c r="E32" s="151">
        <v>3871</v>
      </c>
      <c r="F32" s="217">
        <f>(E32-G32)/2+G32</f>
        <v>3695</v>
      </c>
      <c r="G32" s="151">
        <v>3519</v>
      </c>
    </row>
    <row r="33" spans="2:7" ht="15" customHeight="1">
      <c r="B33" s="212" t="s">
        <v>1565</v>
      </c>
      <c r="C33" s="213" t="s">
        <v>1566</v>
      </c>
      <c r="D33" s="214">
        <v>2830</v>
      </c>
      <c r="E33" s="214">
        <v>2071</v>
      </c>
      <c r="F33" s="215">
        <f>(E33-G33)/2+G33</f>
        <v>1977</v>
      </c>
      <c r="G33" s="214">
        <v>1883</v>
      </c>
    </row>
    <row r="34" spans="2:7" ht="15" customHeight="1">
      <c r="B34" s="207" t="s">
        <v>1567</v>
      </c>
      <c r="C34" s="208"/>
      <c r="D34" s="209"/>
      <c r="E34" s="210"/>
      <c r="F34" s="211"/>
      <c r="G34" s="209"/>
    </row>
    <row r="35" spans="2:7" ht="15" customHeight="1">
      <c r="B35" s="212" t="s">
        <v>1568</v>
      </c>
      <c r="C35" s="213" t="s">
        <v>1569</v>
      </c>
      <c r="D35" s="214">
        <v>3060</v>
      </c>
      <c r="E35" s="214">
        <v>2176</v>
      </c>
      <c r="F35" s="215">
        <f>(E35-G35)/2+G35</f>
        <v>2077</v>
      </c>
      <c r="G35" s="214">
        <v>1978</v>
      </c>
    </row>
    <row r="36" spans="2:7" ht="15" customHeight="1">
      <c r="B36" s="207" t="s">
        <v>1570</v>
      </c>
      <c r="C36" s="208"/>
      <c r="D36" s="209"/>
      <c r="E36" s="209"/>
      <c r="F36" s="211"/>
      <c r="G36" s="209"/>
    </row>
    <row r="37" spans="2:7" ht="15" customHeight="1">
      <c r="B37" s="216" t="s">
        <v>1571</v>
      </c>
      <c r="C37" s="153" t="s">
        <v>1572</v>
      </c>
      <c r="D37" s="151">
        <v>3210</v>
      </c>
      <c r="E37" s="151">
        <v>2406</v>
      </c>
      <c r="F37" s="217">
        <f>(E37-G37)/2+G37</f>
        <v>2296.5</v>
      </c>
      <c r="G37" s="151">
        <v>2187</v>
      </c>
    </row>
    <row r="38" spans="2:7" ht="15" customHeight="1">
      <c r="B38" s="216" t="s">
        <v>1573</v>
      </c>
      <c r="C38" s="153" t="s">
        <v>1574</v>
      </c>
      <c r="D38" s="151">
        <v>3450</v>
      </c>
      <c r="E38" s="151">
        <v>2589</v>
      </c>
      <c r="F38" s="217">
        <f>(E38-G38)/2+G38</f>
        <v>2471</v>
      </c>
      <c r="G38" s="151">
        <v>2353</v>
      </c>
    </row>
    <row r="39" spans="2:7" ht="15" customHeight="1">
      <c r="B39" s="216" t="s">
        <v>1575</v>
      </c>
      <c r="C39" s="153" t="s">
        <v>1576</v>
      </c>
      <c r="D39" s="151">
        <v>5160</v>
      </c>
      <c r="E39" s="151">
        <v>3871</v>
      </c>
      <c r="F39" s="217">
        <f>(E39-G39)/2+G39</f>
        <v>3695</v>
      </c>
      <c r="G39" s="151">
        <v>3519</v>
      </c>
    </row>
    <row r="40" spans="2:7" ht="15" customHeight="1">
      <c r="B40" s="216" t="s">
        <v>1577</v>
      </c>
      <c r="C40" s="153" t="s">
        <v>1578</v>
      </c>
      <c r="D40" s="151">
        <v>5160</v>
      </c>
      <c r="E40" s="151">
        <v>3871</v>
      </c>
      <c r="F40" s="217">
        <f>(E40-G40)/2+G40</f>
        <v>3695</v>
      </c>
      <c r="G40" s="151">
        <v>3519</v>
      </c>
    </row>
    <row r="41" spans="2:7" ht="15" customHeight="1">
      <c r="B41" s="212" t="s">
        <v>1579</v>
      </c>
      <c r="C41" s="213" t="s">
        <v>1580</v>
      </c>
      <c r="D41" s="214">
        <v>6260</v>
      </c>
      <c r="E41" s="214">
        <v>4699</v>
      </c>
      <c r="F41" s="215">
        <f>(E41-G41)/2+G41</f>
        <v>4485.5</v>
      </c>
      <c r="G41" s="214">
        <v>4272</v>
      </c>
    </row>
    <row r="42" spans="2:7" ht="15" customHeight="1">
      <c r="B42" s="212" t="s">
        <v>1581</v>
      </c>
      <c r="C42" s="213" t="s">
        <v>1582</v>
      </c>
      <c r="D42" s="214">
        <v>6400</v>
      </c>
      <c r="E42" s="214">
        <v>4804</v>
      </c>
      <c r="F42" s="215">
        <f>(E42-G42)/2+G42</f>
        <v>4585.5</v>
      </c>
      <c r="G42" s="214">
        <v>4367</v>
      </c>
    </row>
    <row r="43" spans="2:7" ht="15" customHeight="1">
      <c r="B43" s="212" t="s">
        <v>1583</v>
      </c>
      <c r="C43" s="213" t="s">
        <v>1584</v>
      </c>
      <c r="D43" s="214">
        <v>7400</v>
      </c>
      <c r="E43" s="214">
        <v>5560</v>
      </c>
      <c r="F43" s="215">
        <f>(E43-G43)/2+G43</f>
        <v>5307.5</v>
      </c>
      <c r="G43" s="214">
        <v>5055</v>
      </c>
    </row>
    <row r="44" spans="2:7" ht="15" customHeight="1">
      <c r="B44" s="212" t="s">
        <v>1585</v>
      </c>
      <c r="C44" s="213" t="s">
        <v>1586</v>
      </c>
      <c r="D44" s="214">
        <v>7400</v>
      </c>
      <c r="E44" s="214">
        <v>5560</v>
      </c>
      <c r="F44" s="215">
        <f>(E44-G44)/2+G44</f>
        <v>5307.5</v>
      </c>
      <c r="G44" s="214">
        <v>5055</v>
      </c>
    </row>
    <row r="45" spans="2:7" ht="15" customHeight="1">
      <c r="B45" s="212" t="s">
        <v>1587</v>
      </c>
      <c r="C45" s="213" t="s">
        <v>1588</v>
      </c>
      <c r="D45" s="214">
        <v>7920</v>
      </c>
      <c r="E45" s="214">
        <v>5950</v>
      </c>
      <c r="F45" s="215">
        <f>(E45-G45)/2+G45</f>
        <v>5679.5</v>
      </c>
      <c r="G45" s="214">
        <v>5409</v>
      </c>
    </row>
    <row r="46" spans="2:7" ht="15" customHeight="1">
      <c r="B46" s="207" t="s">
        <v>1589</v>
      </c>
      <c r="C46" s="208"/>
      <c r="D46" s="209"/>
      <c r="E46" s="209"/>
      <c r="F46" s="211"/>
      <c r="G46" s="209"/>
    </row>
    <row r="47" spans="2:7" ht="15" customHeight="1">
      <c r="B47" s="212" t="s">
        <v>1590</v>
      </c>
      <c r="C47" s="213" t="s">
        <v>1591</v>
      </c>
      <c r="D47" s="214">
        <v>2420</v>
      </c>
      <c r="E47" s="214">
        <v>1950</v>
      </c>
      <c r="F47" s="215">
        <f>(E47-G47)/2+G47</f>
        <v>1861.5</v>
      </c>
      <c r="G47" s="214">
        <v>1773</v>
      </c>
    </row>
    <row r="48" spans="2:7" ht="15" customHeight="1">
      <c r="B48" s="212" t="s">
        <v>1592</v>
      </c>
      <c r="C48" s="213" t="s">
        <v>1593</v>
      </c>
      <c r="D48" s="214">
        <v>2530</v>
      </c>
      <c r="E48" s="214">
        <v>2041</v>
      </c>
      <c r="F48" s="215">
        <f>(E48-G48)/2+G48</f>
        <v>1948</v>
      </c>
      <c r="G48" s="214">
        <v>1855</v>
      </c>
    </row>
    <row r="49" spans="2:7" ht="15" customHeight="1">
      <c r="B49" s="216" t="s">
        <v>1594</v>
      </c>
      <c r="C49" s="153" t="s">
        <v>1595</v>
      </c>
      <c r="D49" s="151">
        <v>4470</v>
      </c>
      <c r="E49" s="151">
        <v>3353</v>
      </c>
      <c r="F49" s="217">
        <f>(E49-G49)/2+G49</f>
        <v>3201</v>
      </c>
      <c r="G49" s="151">
        <v>3049</v>
      </c>
    </row>
    <row r="50" spans="2:7" ht="15" customHeight="1">
      <c r="B50" s="216" t="s">
        <v>1596</v>
      </c>
      <c r="C50" s="153" t="s">
        <v>1597</v>
      </c>
      <c r="D50" s="151">
        <v>4470</v>
      </c>
      <c r="E50" s="151">
        <v>3353</v>
      </c>
      <c r="F50" s="217">
        <f>(E50-G50)/2+G50</f>
        <v>3201</v>
      </c>
      <c r="G50" s="151">
        <v>3049</v>
      </c>
    </row>
    <row r="51" spans="2:7" ht="15" customHeight="1">
      <c r="B51" s="212" t="s">
        <v>1598</v>
      </c>
      <c r="C51" s="213" t="s">
        <v>1599</v>
      </c>
      <c r="D51" s="214">
        <v>5850</v>
      </c>
      <c r="E51" s="214">
        <v>4396</v>
      </c>
      <c r="F51" s="215">
        <f>(E51-G51)/2+G51</f>
        <v>4196.5</v>
      </c>
      <c r="G51" s="214">
        <v>3997</v>
      </c>
    </row>
    <row r="52" spans="2:7" ht="15" customHeight="1">
      <c r="B52" s="212" t="s">
        <v>1600</v>
      </c>
      <c r="C52" s="213" t="s">
        <v>1601</v>
      </c>
      <c r="D52" s="214">
        <v>6840</v>
      </c>
      <c r="E52" s="214">
        <v>5139</v>
      </c>
      <c r="F52" s="215">
        <f>(E52-G52)/2+G52</f>
        <v>4905.5</v>
      </c>
      <c r="G52" s="214">
        <v>4672</v>
      </c>
    </row>
    <row r="53" spans="2:7" ht="15" customHeight="1">
      <c r="B53" s="207" t="s">
        <v>1602</v>
      </c>
      <c r="C53" s="208"/>
      <c r="D53" s="209"/>
      <c r="E53" s="209"/>
      <c r="F53" s="211"/>
      <c r="G53" s="209"/>
    </row>
    <row r="54" spans="2:7" ht="15" customHeight="1">
      <c r="B54" s="212" t="s">
        <v>1603</v>
      </c>
      <c r="C54" s="213" t="s">
        <v>1604</v>
      </c>
      <c r="D54" s="214">
        <v>12780</v>
      </c>
      <c r="E54" s="214">
        <v>9372</v>
      </c>
      <c r="F54" s="215">
        <f>(E54-G54)/2+G54</f>
        <v>8946</v>
      </c>
      <c r="G54" s="214">
        <v>8520</v>
      </c>
    </row>
    <row r="55" spans="2:7" ht="15" customHeight="1">
      <c r="B55" s="212" t="s">
        <v>1605</v>
      </c>
      <c r="C55" s="213" t="s">
        <v>1606</v>
      </c>
      <c r="D55" s="214">
        <v>13770</v>
      </c>
      <c r="E55" s="214">
        <v>10093</v>
      </c>
      <c r="F55" s="215">
        <f>(E55-G55)/2+G55</f>
        <v>9634.5</v>
      </c>
      <c r="G55" s="214">
        <v>9176</v>
      </c>
    </row>
    <row r="56" spans="2:7" ht="15" customHeight="1">
      <c r="B56" s="212" t="s">
        <v>1607</v>
      </c>
      <c r="C56" s="213" t="s">
        <v>1608</v>
      </c>
      <c r="D56" s="214">
        <v>26930</v>
      </c>
      <c r="E56" s="214">
        <v>20148</v>
      </c>
      <c r="F56" s="215">
        <f>(E56-G56)/2+G56</f>
        <v>19232.5</v>
      </c>
      <c r="G56" s="214">
        <v>18317</v>
      </c>
    </row>
    <row r="57" spans="2:7" ht="15" customHeight="1">
      <c r="B57" s="212" t="s">
        <v>1609</v>
      </c>
      <c r="C57" s="213" t="s">
        <v>1610</v>
      </c>
      <c r="D57" s="214">
        <v>29700</v>
      </c>
      <c r="E57" s="214">
        <v>22220</v>
      </c>
      <c r="F57" s="215">
        <f>(E57-G57)/2+G57</f>
        <v>21210</v>
      </c>
      <c r="G57" s="214">
        <v>20200</v>
      </c>
    </row>
    <row r="58" spans="2:7" ht="15" customHeight="1">
      <c r="B58" s="212" t="s">
        <v>1611</v>
      </c>
      <c r="C58" s="213" t="s">
        <v>1612</v>
      </c>
      <c r="D58" s="214">
        <v>30470</v>
      </c>
      <c r="E58" s="214">
        <v>22799</v>
      </c>
      <c r="F58" s="215">
        <f>(E58-G58)/2+G58</f>
        <v>21763</v>
      </c>
      <c r="G58" s="214">
        <v>20727</v>
      </c>
    </row>
    <row r="59" spans="2:7" ht="15" customHeight="1">
      <c r="B59" s="207" t="s">
        <v>1613</v>
      </c>
      <c r="C59" s="208"/>
      <c r="D59" s="209"/>
      <c r="E59" s="209"/>
      <c r="F59" s="211"/>
      <c r="G59" s="209"/>
    </row>
    <row r="60" spans="2:7" ht="15" customHeight="1">
      <c r="B60" s="216" t="s">
        <v>1614</v>
      </c>
      <c r="C60" s="153" t="s">
        <v>1615</v>
      </c>
      <c r="D60" s="151">
        <v>8240</v>
      </c>
      <c r="E60" s="151">
        <v>6037</v>
      </c>
      <c r="F60" s="217">
        <f>(E60-G60)/2+G60</f>
        <v>5762.5</v>
      </c>
      <c r="G60" s="151">
        <v>5488</v>
      </c>
    </row>
    <row r="61" spans="2:7" ht="15" customHeight="1">
      <c r="B61" s="216" t="s">
        <v>1616</v>
      </c>
      <c r="C61" s="153" t="s">
        <v>1617</v>
      </c>
      <c r="D61" s="151">
        <v>7490</v>
      </c>
      <c r="E61" s="151">
        <v>4551</v>
      </c>
      <c r="F61" s="217">
        <f>(E61-G61)/2+G61</f>
        <v>5022</v>
      </c>
      <c r="G61" s="151">
        <v>5493</v>
      </c>
    </row>
    <row r="62" spans="2:7" ht="15" customHeight="1">
      <c r="B62" s="216" t="s">
        <v>1618</v>
      </c>
      <c r="C62" s="153" t="s">
        <v>1619</v>
      </c>
      <c r="D62" s="151">
        <v>9770</v>
      </c>
      <c r="E62" s="151">
        <v>7386</v>
      </c>
      <c r="F62" s="217">
        <f>(E62-G62)/2+G62</f>
        <v>7050.5</v>
      </c>
      <c r="G62" s="151">
        <v>6715</v>
      </c>
    </row>
    <row r="63" spans="2:7" ht="15" customHeight="1">
      <c r="B63" s="216" t="s">
        <v>1620</v>
      </c>
      <c r="C63" s="153" t="s">
        <v>1621</v>
      </c>
      <c r="D63" s="151">
        <v>9770</v>
      </c>
      <c r="E63" s="151">
        <v>7386</v>
      </c>
      <c r="F63" s="217">
        <f>(E63-G63)/2+G63</f>
        <v>7050.5</v>
      </c>
      <c r="G63" s="151">
        <v>6715</v>
      </c>
    </row>
    <row r="64" spans="2:7" ht="15" customHeight="1">
      <c r="B64" s="216" t="s">
        <v>1622</v>
      </c>
      <c r="C64" s="153" t="s">
        <v>1623</v>
      </c>
      <c r="D64" s="151">
        <v>21360</v>
      </c>
      <c r="E64" s="151">
        <v>15474</v>
      </c>
      <c r="F64" s="217">
        <f>(E64-G64)/2+G64</f>
        <v>14770.5</v>
      </c>
      <c r="G64" s="151">
        <v>14067</v>
      </c>
    </row>
    <row r="65" spans="2:7" ht="15" customHeight="1">
      <c r="B65" s="216" t="s">
        <v>1624</v>
      </c>
      <c r="C65" s="153" t="s">
        <v>1625</v>
      </c>
      <c r="D65" s="151">
        <v>12710</v>
      </c>
      <c r="E65" s="151">
        <v>9321</v>
      </c>
      <c r="F65" s="217">
        <f>(E65-G65)/2+G65</f>
        <v>8897.5</v>
      </c>
      <c r="G65" s="151">
        <v>8474</v>
      </c>
    </row>
    <row r="66" spans="2:7" ht="15" customHeight="1">
      <c r="B66" s="216" t="s">
        <v>1626</v>
      </c>
      <c r="C66" s="153" t="s">
        <v>1627</v>
      </c>
      <c r="D66" s="151">
        <v>13710</v>
      </c>
      <c r="E66" s="151">
        <v>10048</v>
      </c>
      <c r="F66" s="217">
        <f>(E66-G66)/2+G66</f>
        <v>9591.5</v>
      </c>
      <c r="G66" s="151">
        <v>9135</v>
      </c>
    </row>
    <row r="67" spans="2:7" ht="15" customHeight="1">
      <c r="B67" s="216" t="s">
        <v>1628</v>
      </c>
      <c r="C67" s="153" t="s">
        <v>1629</v>
      </c>
      <c r="D67" s="151">
        <v>14220</v>
      </c>
      <c r="E67" s="151">
        <v>10425</v>
      </c>
      <c r="F67" s="217">
        <f>(E67-G67)/2+G67</f>
        <v>9951</v>
      </c>
      <c r="G67" s="151">
        <v>9477</v>
      </c>
    </row>
    <row r="68" spans="4:7" ht="15" customHeight="1">
      <c r="D68"/>
      <c r="E68"/>
      <c r="F68"/>
      <c r="G68"/>
    </row>
    <row r="69" spans="2:7" ht="15" customHeight="1">
      <c r="B69" s="207" t="s">
        <v>1630</v>
      </c>
      <c r="C69" s="208"/>
      <c r="D69" s="209"/>
      <c r="E69" s="209"/>
      <c r="F69" s="211"/>
      <c r="G69" s="209"/>
    </row>
    <row r="70" spans="2:7" ht="15" customHeight="1">
      <c r="B70" s="212" t="s">
        <v>1631</v>
      </c>
      <c r="C70" s="219" t="s">
        <v>1632</v>
      </c>
      <c r="D70" s="214">
        <v>13780</v>
      </c>
      <c r="E70" s="214">
        <v>10105</v>
      </c>
      <c r="F70" s="215">
        <f>(E70-G70)/2+G70</f>
        <v>9646</v>
      </c>
      <c r="G70" s="214">
        <v>9187</v>
      </c>
    </row>
    <row r="71" spans="2:7" ht="15" customHeight="1">
      <c r="B71" s="212" t="s">
        <v>1633</v>
      </c>
      <c r="C71" s="213" t="s">
        <v>1634</v>
      </c>
      <c r="D71" s="214">
        <v>16070</v>
      </c>
      <c r="E71" s="214">
        <v>11708</v>
      </c>
      <c r="F71" s="215">
        <f>(E71-G71)/2+G71</f>
        <v>11176</v>
      </c>
      <c r="G71" s="214">
        <v>10644</v>
      </c>
    </row>
    <row r="72" spans="2:7" ht="15" customHeight="1">
      <c r="B72" s="207" t="s">
        <v>1635</v>
      </c>
      <c r="C72" s="208"/>
      <c r="D72" s="209"/>
      <c r="E72" s="209"/>
      <c r="F72" s="211"/>
      <c r="G72" s="209"/>
    </row>
    <row r="73" spans="2:7" ht="15" customHeight="1">
      <c r="B73" s="207" t="s">
        <v>1636</v>
      </c>
      <c r="C73" s="208"/>
      <c r="D73" s="209"/>
      <c r="E73" s="209"/>
      <c r="F73" s="211"/>
      <c r="G73" s="209"/>
    </row>
    <row r="74" spans="2:7" ht="15" customHeight="1">
      <c r="B74" s="212" t="s">
        <v>1637</v>
      </c>
      <c r="C74" s="213" t="s">
        <v>1638</v>
      </c>
      <c r="D74" s="214">
        <v>280</v>
      </c>
      <c r="E74" s="220">
        <v>199</v>
      </c>
      <c r="F74" s="215">
        <f>(E74-G74)/2+G74</f>
        <v>191.5</v>
      </c>
      <c r="G74" s="220">
        <v>184</v>
      </c>
    </row>
    <row r="75" spans="2:7" ht="15" customHeight="1">
      <c r="B75" s="212" t="s">
        <v>1639</v>
      </c>
      <c r="C75" s="213" t="s">
        <v>1640</v>
      </c>
      <c r="D75" s="214">
        <v>490</v>
      </c>
      <c r="E75" s="220">
        <v>350</v>
      </c>
      <c r="F75" s="215">
        <f>(E75-G75)/2+G75</f>
        <v>334</v>
      </c>
      <c r="G75" s="220">
        <v>318</v>
      </c>
    </row>
    <row r="76" spans="2:7" ht="15" customHeight="1">
      <c r="B76" s="212" t="s">
        <v>1641</v>
      </c>
      <c r="C76" s="213" t="s">
        <v>1642</v>
      </c>
      <c r="D76" s="214">
        <v>430</v>
      </c>
      <c r="E76" s="220">
        <v>311</v>
      </c>
      <c r="F76" s="215">
        <f>(E76-G76)/2+G76</f>
        <v>297</v>
      </c>
      <c r="G76" s="220">
        <v>283</v>
      </c>
    </row>
    <row r="77" spans="2:7" ht="15" customHeight="1">
      <c r="B77" s="212" t="s">
        <v>1643</v>
      </c>
      <c r="C77" s="213" t="s">
        <v>1644</v>
      </c>
      <c r="D77" s="214">
        <v>330</v>
      </c>
      <c r="E77" s="218">
        <v>233</v>
      </c>
      <c r="F77" s="215">
        <f>(E77-G77)/2+G77</f>
        <v>222.5</v>
      </c>
      <c r="G77" s="218">
        <v>212</v>
      </c>
    </row>
    <row r="78" spans="2:7" ht="15" customHeight="1">
      <c r="B78" s="212" t="s">
        <v>1645</v>
      </c>
      <c r="C78" s="213" t="s">
        <v>1646</v>
      </c>
      <c r="D78" s="214">
        <v>420</v>
      </c>
      <c r="E78" s="218">
        <v>298</v>
      </c>
      <c r="F78" s="215">
        <f>(E78-G78)/2+G78</f>
        <v>284.5</v>
      </c>
      <c r="G78" s="218">
        <v>271</v>
      </c>
    </row>
    <row r="79" spans="2:7" ht="15" customHeight="1">
      <c r="B79" s="207" t="s">
        <v>1647</v>
      </c>
      <c r="C79" s="208"/>
      <c r="D79" s="209"/>
      <c r="E79" s="221"/>
      <c r="F79" s="222"/>
      <c r="G79" s="221"/>
    </row>
    <row r="80" spans="2:7" ht="15" customHeight="1">
      <c r="B80" s="223" t="s">
        <v>1648</v>
      </c>
      <c r="C80" s="213" t="s">
        <v>1649</v>
      </c>
      <c r="D80" s="214">
        <v>410</v>
      </c>
      <c r="E80" s="214">
        <v>297</v>
      </c>
      <c r="F80" s="215">
        <f>(E80-G80)/2+G80</f>
        <v>283.5</v>
      </c>
      <c r="G80" s="214">
        <v>270</v>
      </c>
    </row>
    <row r="81" spans="2:7" ht="15" customHeight="1">
      <c r="B81" s="223" t="s">
        <v>1650</v>
      </c>
      <c r="C81" s="213" t="s">
        <v>1651</v>
      </c>
      <c r="D81" s="214">
        <v>540</v>
      </c>
      <c r="E81" s="214">
        <v>388</v>
      </c>
      <c r="F81" s="215">
        <f>(E81-G81)/2+G81</f>
        <v>370</v>
      </c>
      <c r="G81" s="214">
        <v>352</v>
      </c>
    </row>
    <row r="82" spans="2:7" ht="15" customHeight="1">
      <c r="B82" s="223" t="s">
        <v>1652</v>
      </c>
      <c r="C82" s="213" t="s">
        <v>1653</v>
      </c>
      <c r="D82" s="214">
        <v>1590</v>
      </c>
      <c r="E82" s="214">
        <v>1152</v>
      </c>
      <c r="F82" s="215">
        <f>(E82-G82)/2+G82</f>
        <v>1099.5</v>
      </c>
      <c r="G82" s="214">
        <v>1047</v>
      </c>
    </row>
    <row r="83" spans="2:7" ht="15" customHeight="1">
      <c r="B83" s="207" t="s">
        <v>1654</v>
      </c>
      <c r="C83" s="207"/>
      <c r="D83" s="210"/>
      <c r="E83" s="210"/>
      <c r="F83" s="224"/>
      <c r="G83" s="210"/>
    </row>
    <row r="84" spans="2:7" ht="15" customHeight="1">
      <c r="B84" s="212" t="s">
        <v>1655</v>
      </c>
      <c r="C84" s="213" t="s">
        <v>1656</v>
      </c>
      <c r="D84" s="214">
        <v>121</v>
      </c>
      <c r="E84" s="214">
        <v>58</v>
      </c>
      <c r="F84" s="215">
        <f>(E84-G84)/2+G84</f>
        <v>55.5</v>
      </c>
      <c r="G84" s="214">
        <v>53</v>
      </c>
    </row>
    <row r="85" spans="2:7" ht="15" customHeight="1">
      <c r="B85" s="212" t="s">
        <v>1657</v>
      </c>
      <c r="C85" s="213" t="s">
        <v>1658</v>
      </c>
      <c r="D85" s="214">
        <v>133</v>
      </c>
      <c r="E85" s="214">
        <v>64</v>
      </c>
      <c r="F85" s="215">
        <f>(E85-G85)/2+G85</f>
        <v>61</v>
      </c>
      <c r="G85" s="214">
        <v>58</v>
      </c>
    </row>
    <row r="86" spans="2:7" ht="15" customHeight="1">
      <c r="B86" s="212" t="s">
        <v>1659</v>
      </c>
      <c r="C86" s="213" t="s">
        <v>1660</v>
      </c>
      <c r="D86" s="214">
        <v>106</v>
      </c>
      <c r="E86" s="214">
        <v>51</v>
      </c>
      <c r="F86" s="215">
        <f>(E86-G86)/2+G86</f>
        <v>49</v>
      </c>
      <c r="G86" s="214">
        <v>47</v>
      </c>
    </row>
    <row r="87" spans="2:7" ht="15" customHeight="1">
      <c r="B87" s="212" t="s">
        <v>1661</v>
      </c>
      <c r="C87" s="213" t="s">
        <v>1662</v>
      </c>
      <c r="D87" s="214">
        <v>300</v>
      </c>
      <c r="E87" s="214">
        <v>182</v>
      </c>
      <c r="F87" s="215">
        <f>(E87-G87)/2+G87</f>
        <v>173.5</v>
      </c>
      <c r="G87" s="214">
        <v>165</v>
      </c>
    </row>
    <row r="88" spans="2:7" ht="15" customHeight="1">
      <c r="B88" s="212" t="s">
        <v>1663</v>
      </c>
      <c r="C88" s="213" t="s">
        <v>1664</v>
      </c>
      <c r="D88" s="214">
        <v>470</v>
      </c>
      <c r="E88" s="214">
        <v>284</v>
      </c>
      <c r="F88" s="215">
        <f>(E88-G88)/2+G88</f>
        <v>271</v>
      </c>
      <c r="G88" s="214">
        <v>258</v>
      </c>
    </row>
    <row r="89" spans="2:7" ht="15" customHeight="1">
      <c r="B89" s="212" t="s">
        <v>1665</v>
      </c>
      <c r="C89" s="213" t="s">
        <v>1666</v>
      </c>
      <c r="D89" s="214">
        <v>970</v>
      </c>
      <c r="E89" s="214">
        <v>582</v>
      </c>
      <c r="F89" s="215">
        <f>(E89-G89)/2+G89</f>
        <v>555.5</v>
      </c>
      <c r="G89" s="214">
        <v>529</v>
      </c>
    </row>
    <row r="90" spans="2:7" ht="15" customHeight="1">
      <c r="B90" s="207" t="s">
        <v>1667</v>
      </c>
      <c r="C90" s="208"/>
      <c r="D90" s="209"/>
      <c r="E90" s="209"/>
      <c r="F90" s="211"/>
      <c r="G90" s="209"/>
    </row>
    <row r="91" spans="2:7" ht="15" customHeight="1">
      <c r="B91" s="212" t="s">
        <v>1668</v>
      </c>
      <c r="C91" s="213" t="s">
        <v>1669</v>
      </c>
      <c r="D91" s="214">
        <v>490</v>
      </c>
      <c r="E91" s="214">
        <v>350</v>
      </c>
      <c r="F91" s="215">
        <f>(E91-G91)/2+G91</f>
        <v>334</v>
      </c>
      <c r="G91" s="214">
        <v>318</v>
      </c>
    </row>
    <row r="92" spans="2:7" ht="15" customHeight="1">
      <c r="B92" s="212" t="s">
        <v>1670</v>
      </c>
      <c r="C92" s="213" t="s">
        <v>1671</v>
      </c>
      <c r="D92" s="214">
        <v>970</v>
      </c>
      <c r="E92" s="214">
        <v>700</v>
      </c>
      <c r="F92" s="215">
        <f>(E92-G92)/2+G92</f>
        <v>668</v>
      </c>
      <c r="G92" s="214">
        <v>636</v>
      </c>
    </row>
    <row r="93" spans="2:7" ht="15" customHeight="1">
      <c r="B93" s="212" t="s">
        <v>1672</v>
      </c>
      <c r="C93" s="213" t="s">
        <v>1673</v>
      </c>
      <c r="D93" s="214">
        <v>1520</v>
      </c>
      <c r="E93" s="214">
        <v>1100</v>
      </c>
      <c r="F93" s="215">
        <f>(E93-G93)/2+G93</f>
        <v>1050</v>
      </c>
      <c r="G93" s="214">
        <v>1000</v>
      </c>
    </row>
    <row r="94" spans="2:7" ht="15" customHeight="1">
      <c r="B94" s="212" t="s">
        <v>1674</v>
      </c>
      <c r="C94" s="213" t="s">
        <v>1675</v>
      </c>
      <c r="D94" s="214">
        <v>3060</v>
      </c>
      <c r="E94" s="214">
        <v>2215</v>
      </c>
      <c r="F94" s="215">
        <f>(E94-G94)/2+G94</f>
        <v>2114</v>
      </c>
      <c r="G94" s="214">
        <v>2013</v>
      </c>
    </row>
    <row r="95" spans="2:7" ht="15" customHeight="1">
      <c r="B95" s="207" t="s">
        <v>1676</v>
      </c>
      <c r="C95" s="208"/>
      <c r="D95" s="209"/>
      <c r="E95" s="209"/>
      <c r="F95" s="211"/>
      <c r="G95" s="209"/>
    </row>
    <row r="96" spans="2:7" ht="15" customHeight="1">
      <c r="B96" s="212" t="s">
        <v>1677</v>
      </c>
      <c r="C96" s="213" t="s">
        <v>1678</v>
      </c>
      <c r="D96" s="214">
        <v>640</v>
      </c>
      <c r="E96" s="214">
        <v>459</v>
      </c>
      <c r="F96" s="215">
        <f>(E96-G96)/2+G96</f>
        <v>438</v>
      </c>
      <c r="G96" s="214">
        <v>417</v>
      </c>
    </row>
    <row r="97" spans="2:7" ht="15" customHeight="1">
      <c r="B97" s="212" t="s">
        <v>1679</v>
      </c>
      <c r="C97" s="213" t="s">
        <v>1680</v>
      </c>
      <c r="D97" s="214">
        <v>720</v>
      </c>
      <c r="E97" s="214">
        <v>518</v>
      </c>
      <c r="F97" s="215">
        <f>(E97-G97)/2+G97</f>
        <v>494.5</v>
      </c>
      <c r="G97" s="214">
        <v>471</v>
      </c>
    </row>
    <row r="98" spans="2:7" ht="15" customHeight="1">
      <c r="B98" s="212" t="s">
        <v>1681</v>
      </c>
      <c r="C98" s="213" t="s">
        <v>1682</v>
      </c>
      <c r="D98" s="214">
        <v>1310</v>
      </c>
      <c r="E98" s="214">
        <v>946</v>
      </c>
      <c r="F98" s="215">
        <f>(E98-G98)/2+G98</f>
        <v>903</v>
      </c>
      <c r="G98" s="214">
        <v>860</v>
      </c>
    </row>
    <row r="99" spans="2:7" ht="15" customHeight="1">
      <c r="B99" s="212" t="s">
        <v>1683</v>
      </c>
      <c r="C99" s="213" t="s">
        <v>1684</v>
      </c>
      <c r="D99" s="214">
        <v>970</v>
      </c>
      <c r="E99" s="214">
        <v>700</v>
      </c>
      <c r="F99" s="215">
        <f>(E99-G99)/2+G99</f>
        <v>668</v>
      </c>
      <c r="G99" s="214">
        <v>636</v>
      </c>
    </row>
    <row r="100" spans="2:7" ht="15" customHeight="1">
      <c r="B100" s="212" t="s">
        <v>1685</v>
      </c>
      <c r="C100" s="213" t="s">
        <v>1686</v>
      </c>
      <c r="D100" s="214">
        <v>2910</v>
      </c>
      <c r="E100" s="214">
        <v>2111</v>
      </c>
      <c r="F100" s="215">
        <f>(E100-G100)/2+G100</f>
        <v>2015</v>
      </c>
      <c r="G100" s="214">
        <v>1919</v>
      </c>
    </row>
    <row r="101" spans="2:7" ht="15" customHeight="1">
      <c r="B101" s="212" t="s">
        <v>1687</v>
      </c>
      <c r="C101" s="213" t="s">
        <v>1688</v>
      </c>
      <c r="D101" s="214">
        <v>5350</v>
      </c>
      <c r="E101" s="214">
        <v>3879</v>
      </c>
      <c r="F101" s="215">
        <f>(E101-G101)/2+G101</f>
        <v>3702.5</v>
      </c>
      <c r="G101" s="214">
        <v>3526</v>
      </c>
    </row>
    <row r="102" spans="2:7" ht="15" customHeight="1">
      <c r="B102" s="212" t="s">
        <v>1689</v>
      </c>
      <c r="C102" s="213" t="s">
        <v>1690</v>
      </c>
      <c r="D102" s="214">
        <v>5000</v>
      </c>
      <c r="E102" s="214">
        <v>3624</v>
      </c>
      <c r="F102" s="215">
        <f>(E102-G102)/2+G102</f>
        <v>3459.5</v>
      </c>
      <c r="G102" s="214">
        <v>3295</v>
      </c>
    </row>
    <row r="103" spans="2:7" ht="15" customHeight="1">
      <c r="B103" s="212" t="s">
        <v>1691</v>
      </c>
      <c r="C103" s="213" t="s">
        <v>1692</v>
      </c>
      <c r="D103" s="214">
        <v>9990</v>
      </c>
      <c r="E103" s="214">
        <v>7245</v>
      </c>
      <c r="F103" s="215">
        <f>(E103-G103)/2+G103</f>
        <v>6915.5</v>
      </c>
      <c r="G103" s="214">
        <v>6586</v>
      </c>
    </row>
    <row r="104" spans="2:7" ht="15" customHeight="1">
      <c r="B104" s="212" t="s">
        <v>1693</v>
      </c>
      <c r="C104" s="213" t="s">
        <v>1694</v>
      </c>
      <c r="D104" s="214">
        <v>3800</v>
      </c>
      <c r="E104" s="214">
        <v>2758</v>
      </c>
      <c r="F104" s="215">
        <f>(E104-G104)/2+G104</f>
        <v>2632.5</v>
      </c>
      <c r="G104" s="214">
        <v>2507</v>
      </c>
    </row>
    <row r="105" spans="2:7" ht="15" customHeight="1">
      <c r="B105" s="212" t="s">
        <v>1695</v>
      </c>
      <c r="C105" s="213" t="s">
        <v>1696</v>
      </c>
      <c r="D105" s="214">
        <v>7600</v>
      </c>
      <c r="E105" s="214">
        <v>5514</v>
      </c>
      <c r="F105" s="215">
        <f>(E105-G105)/2+G105</f>
        <v>5263.5</v>
      </c>
      <c r="G105" s="214">
        <v>5013</v>
      </c>
    </row>
    <row r="106" spans="2:7" ht="15" customHeight="1">
      <c r="B106" s="207" t="s">
        <v>1697</v>
      </c>
      <c r="C106" s="208"/>
      <c r="D106" s="209"/>
      <c r="E106" s="209"/>
      <c r="F106" s="211"/>
      <c r="G106" s="209"/>
    </row>
    <row r="107" spans="2:7" ht="15" customHeight="1">
      <c r="B107" s="212" t="s">
        <v>1698</v>
      </c>
      <c r="C107" s="213" t="s">
        <v>1699</v>
      </c>
      <c r="D107" s="214">
        <v>810</v>
      </c>
      <c r="E107" s="214">
        <v>583</v>
      </c>
      <c r="F107" s="215">
        <f>(E107-G107)/2+G107</f>
        <v>556.5</v>
      </c>
      <c r="G107" s="214">
        <v>530</v>
      </c>
    </row>
    <row r="108" spans="2:7" ht="15" customHeight="1">
      <c r="B108" s="212" t="s">
        <v>1700</v>
      </c>
      <c r="C108" s="213" t="s">
        <v>1701</v>
      </c>
      <c r="D108" s="214">
        <v>750</v>
      </c>
      <c r="E108" s="214">
        <v>544</v>
      </c>
      <c r="F108" s="215">
        <f>(E108-G108)/2+G108</f>
        <v>519.5</v>
      </c>
      <c r="G108" s="214">
        <v>495</v>
      </c>
    </row>
    <row r="109" spans="2:7" ht="15" customHeight="1">
      <c r="B109" s="207" t="s">
        <v>1702</v>
      </c>
      <c r="C109" s="208"/>
      <c r="D109" s="209"/>
      <c r="E109" s="209"/>
      <c r="F109" s="211"/>
      <c r="G109" s="209"/>
    </row>
    <row r="110" spans="2:7" ht="15" customHeight="1">
      <c r="B110" s="212" t="s">
        <v>1703</v>
      </c>
      <c r="C110" s="213" t="s">
        <v>1704</v>
      </c>
      <c r="D110" s="214">
        <v>950</v>
      </c>
      <c r="E110" s="214">
        <v>687</v>
      </c>
      <c r="F110" s="215">
        <f>(E110-G110)/2+G110</f>
        <v>664.5</v>
      </c>
      <c r="G110" s="214">
        <v>642</v>
      </c>
    </row>
    <row r="111" spans="2:7" ht="15" customHeight="1">
      <c r="B111" s="212" t="s">
        <v>1705</v>
      </c>
      <c r="C111" s="213" t="s">
        <v>1706</v>
      </c>
      <c r="D111" s="214">
        <v>3750</v>
      </c>
      <c r="E111" s="214">
        <v>2718</v>
      </c>
      <c r="F111" s="215">
        <f>(E111-G111)/2+G111</f>
        <v>2594.5</v>
      </c>
      <c r="G111" s="214">
        <v>2471</v>
      </c>
    </row>
    <row r="112" spans="2:7" ht="15" customHeight="1">
      <c r="B112" s="212" t="s">
        <v>1707</v>
      </c>
      <c r="C112" s="213" t="s">
        <v>1708</v>
      </c>
      <c r="D112" s="214">
        <v>7320</v>
      </c>
      <c r="E112" s="214">
        <v>5308</v>
      </c>
      <c r="F112" s="215">
        <f>(E112-G112)/2+G112</f>
        <v>5066.5</v>
      </c>
      <c r="G112" s="214">
        <v>4825</v>
      </c>
    </row>
    <row r="113" spans="2:7" ht="15" customHeight="1">
      <c r="B113" s="207" t="s">
        <v>1709</v>
      </c>
      <c r="C113" s="208"/>
      <c r="D113" s="209"/>
      <c r="E113" s="209"/>
      <c r="F113" s="211"/>
      <c r="G113" s="209"/>
    </row>
    <row r="114" spans="2:7" ht="15" customHeight="1">
      <c r="B114" s="212" t="s">
        <v>1710</v>
      </c>
      <c r="C114" s="213" t="s">
        <v>1711</v>
      </c>
      <c r="D114" s="214">
        <v>810</v>
      </c>
      <c r="E114" s="214">
        <v>583</v>
      </c>
      <c r="F114" s="215">
        <f>(E114-G114)/2+G114</f>
        <v>556.5</v>
      </c>
      <c r="G114" s="214">
        <v>530</v>
      </c>
    </row>
    <row r="115" spans="2:7" ht="15" customHeight="1">
      <c r="B115" s="212" t="s">
        <v>1712</v>
      </c>
      <c r="C115" s="213" t="s">
        <v>1713</v>
      </c>
      <c r="D115" s="214">
        <v>720</v>
      </c>
      <c r="E115" s="214">
        <v>518</v>
      </c>
      <c r="F115" s="215">
        <f>(E115-G115)/2+G115</f>
        <v>494.5</v>
      </c>
      <c r="G115" s="214">
        <v>471</v>
      </c>
    </row>
    <row r="116" spans="2:7" ht="15" customHeight="1">
      <c r="B116" s="212" t="s">
        <v>1714</v>
      </c>
      <c r="C116" s="213" t="s">
        <v>1715</v>
      </c>
      <c r="D116" s="214">
        <v>1420</v>
      </c>
      <c r="E116" s="214">
        <v>1028</v>
      </c>
      <c r="F116" s="215">
        <f>(E116-G116)/2+G116</f>
        <v>981</v>
      </c>
      <c r="G116" s="214">
        <v>934</v>
      </c>
    </row>
    <row r="117" spans="2:7" ht="15" customHeight="1">
      <c r="B117" s="212" t="s">
        <v>1716</v>
      </c>
      <c r="C117" s="213" t="s">
        <v>1717</v>
      </c>
      <c r="D117" s="214">
        <v>2220</v>
      </c>
      <c r="E117" s="214">
        <v>1611</v>
      </c>
      <c r="F117" s="215">
        <f>(E117-G117)/2+G117</f>
        <v>1538</v>
      </c>
      <c r="G117" s="214">
        <v>1465</v>
      </c>
    </row>
    <row r="118" spans="2:7" ht="15" customHeight="1">
      <c r="B118" s="212" t="s">
        <v>1718</v>
      </c>
      <c r="C118" s="213" t="s">
        <v>1719</v>
      </c>
      <c r="D118" s="214">
        <v>1600</v>
      </c>
      <c r="E118" s="214">
        <v>1157</v>
      </c>
      <c r="F118" s="215">
        <f>(E118-G118)/2+G118</f>
        <v>1104.5</v>
      </c>
      <c r="G118" s="214">
        <v>1052</v>
      </c>
    </row>
    <row r="119" spans="2:7" ht="15" customHeight="1">
      <c r="B119" s="212" t="s">
        <v>1720</v>
      </c>
      <c r="C119" s="213" t="s">
        <v>1721</v>
      </c>
      <c r="D119" s="214">
        <v>2290</v>
      </c>
      <c r="E119" s="214">
        <v>1656</v>
      </c>
      <c r="F119" s="215">
        <f>(E119-G119)/2+G119</f>
        <v>1580.5</v>
      </c>
      <c r="G119" s="214">
        <v>1505</v>
      </c>
    </row>
    <row r="120" spans="2:7" ht="15" customHeight="1">
      <c r="B120" s="212" t="s">
        <v>1722</v>
      </c>
      <c r="C120" s="213" t="s">
        <v>1723</v>
      </c>
      <c r="D120" s="214">
        <v>1370</v>
      </c>
      <c r="E120" s="214">
        <v>1035</v>
      </c>
      <c r="F120" s="215">
        <f>(E120-G120)/2+G120</f>
        <v>988</v>
      </c>
      <c r="G120" s="214">
        <v>941</v>
      </c>
    </row>
    <row r="121" spans="2:7" ht="15" customHeight="1">
      <c r="B121" s="207" t="s">
        <v>1724</v>
      </c>
      <c r="C121" s="208"/>
      <c r="D121" s="209"/>
      <c r="E121" s="209"/>
      <c r="F121" s="211"/>
      <c r="G121" s="209"/>
    </row>
    <row r="122" spans="2:7" ht="15" customHeight="1">
      <c r="B122" s="212" t="s">
        <v>1725</v>
      </c>
      <c r="C122" s="213" t="s">
        <v>1726</v>
      </c>
      <c r="D122" s="214">
        <v>2320</v>
      </c>
      <c r="E122" s="214">
        <v>1681</v>
      </c>
      <c r="F122" s="215">
        <f>(E122-G122)/2+G122</f>
        <v>1604.5</v>
      </c>
      <c r="G122" s="214">
        <v>1528</v>
      </c>
    </row>
    <row r="123" spans="2:7" ht="15" customHeight="1">
      <c r="B123" s="212" t="s">
        <v>1727</v>
      </c>
      <c r="C123" s="213" t="s">
        <v>1728</v>
      </c>
      <c r="D123" s="214">
        <v>2320</v>
      </c>
      <c r="E123" s="214">
        <v>1680</v>
      </c>
      <c r="F123" s="215">
        <f>(E123-G123)/2+G123</f>
        <v>1603.5</v>
      </c>
      <c r="G123" s="214">
        <v>1527</v>
      </c>
    </row>
    <row r="124" spans="2:7" ht="15" customHeight="1">
      <c r="B124" s="212" t="s">
        <v>1729</v>
      </c>
      <c r="C124" s="213" t="s">
        <v>1730</v>
      </c>
      <c r="D124" s="214">
        <v>2490</v>
      </c>
      <c r="E124" s="214">
        <v>1807</v>
      </c>
      <c r="F124" s="215">
        <f>(E124-G124)/2+G124</f>
        <v>1725</v>
      </c>
      <c r="G124" s="214">
        <v>1643</v>
      </c>
    </row>
    <row r="125" spans="2:7" ht="15" customHeight="1">
      <c r="B125" s="212" t="s">
        <v>1731</v>
      </c>
      <c r="C125" s="213" t="s">
        <v>1732</v>
      </c>
      <c r="D125" s="214">
        <v>3210</v>
      </c>
      <c r="E125" s="214">
        <v>2329</v>
      </c>
      <c r="F125" s="215">
        <f>(E125-G125)/2+G125</f>
        <v>2223</v>
      </c>
      <c r="G125" s="214">
        <v>2117</v>
      </c>
    </row>
    <row r="126" spans="2:7" ht="15" customHeight="1">
      <c r="B126" s="212" t="s">
        <v>1733</v>
      </c>
      <c r="C126" s="213" t="s">
        <v>1734</v>
      </c>
      <c r="D126" s="214">
        <v>3430</v>
      </c>
      <c r="E126" s="214">
        <v>2485</v>
      </c>
      <c r="F126" s="215">
        <f>(E126-G126)/2+G126</f>
        <v>2372</v>
      </c>
      <c r="G126" s="214">
        <v>2259</v>
      </c>
    </row>
    <row r="127" spans="2:7" ht="15" customHeight="1">
      <c r="B127" s="212" t="s">
        <v>1735</v>
      </c>
      <c r="C127" s="213" t="s">
        <v>1736</v>
      </c>
      <c r="D127" s="214">
        <v>3600</v>
      </c>
      <c r="E127" s="214">
        <v>2612</v>
      </c>
      <c r="F127" s="215">
        <f>(E127-G127)/2+G127</f>
        <v>2493</v>
      </c>
      <c r="G127" s="214">
        <v>2374</v>
      </c>
    </row>
    <row r="128" spans="2:7" ht="15" customHeight="1">
      <c r="B128" s="212" t="s">
        <v>1737</v>
      </c>
      <c r="C128" s="213" t="s">
        <v>1738</v>
      </c>
      <c r="D128" s="214">
        <v>4220</v>
      </c>
      <c r="E128" s="214">
        <v>3062</v>
      </c>
      <c r="F128" s="215">
        <f>(E128-G128)/2+G128</f>
        <v>2922.5</v>
      </c>
      <c r="G128" s="214">
        <v>2783</v>
      </c>
    </row>
    <row r="129" spans="2:7" ht="15" customHeight="1">
      <c r="B129" s="212" t="s">
        <v>1739</v>
      </c>
      <c r="C129" s="213" t="s">
        <v>1740</v>
      </c>
      <c r="D129" s="214">
        <v>4400</v>
      </c>
      <c r="E129" s="214">
        <v>3188</v>
      </c>
      <c r="F129" s="215">
        <f>(E129-G129)/2+G129</f>
        <v>3043</v>
      </c>
      <c r="G129" s="214">
        <v>2898</v>
      </c>
    </row>
    <row r="130" spans="2:7" ht="15" customHeight="1">
      <c r="B130" s="212" t="s">
        <v>1741</v>
      </c>
      <c r="C130" s="213" t="s">
        <v>1742</v>
      </c>
      <c r="D130" s="214">
        <v>4910</v>
      </c>
      <c r="E130" s="214">
        <v>3564</v>
      </c>
      <c r="F130" s="215">
        <f>(E130-G130)/2+G130</f>
        <v>3402</v>
      </c>
      <c r="G130" s="214">
        <v>3240</v>
      </c>
    </row>
    <row r="131" spans="2:7" ht="15" customHeight="1">
      <c r="B131" s="212" t="s">
        <v>1743</v>
      </c>
      <c r="C131" s="213" t="s">
        <v>1744</v>
      </c>
      <c r="D131" s="214">
        <v>930</v>
      </c>
      <c r="E131" s="214">
        <v>674</v>
      </c>
      <c r="F131" s="215">
        <f>(E131-G131)/2+G131</f>
        <v>643</v>
      </c>
      <c r="G131" s="214">
        <v>612</v>
      </c>
    </row>
    <row r="132" spans="2:7" ht="15" customHeight="1">
      <c r="B132" s="212" t="s">
        <v>1745</v>
      </c>
      <c r="C132" s="213" t="s">
        <v>1746</v>
      </c>
      <c r="D132" s="214">
        <v>630</v>
      </c>
      <c r="E132" s="214">
        <v>456</v>
      </c>
      <c r="F132" s="215">
        <f>(E132-G132)/2+G132</f>
        <v>435.5</v>
      </c>
      <c r="G132" s="214">
        <v>415</v>
      </c>
    </row>
    <row r="133" spans="2:7" ht="15" customHeight="1">
      <c r="B133" s="212" t="s">
        <v>1747</v>
      </c>
      <c r="C133" s="213" t="s">
        <v>1748</v>
      </c>
      <c r="D133" s="214">
        <v>1340</v>
      </c>
      <c r="E133" s="214">
        <v>971</v>
      </c>
      <c r="F133" s="215">
        <f>(E133-G133)/2+G133</f>
        <v>927</v>
      </c>
      <c r="G133" s="214">
        <v>883</v>
      </c>
    </row>
    <row r="134" spans="2:7" ht="15" customHeight="1">
      <c r="B134" s="212" t="s">
        <v>1749</v>
      </c>
      <c r="C134" s="213" t="s">
        <v>1750</v>
      </c>
      <c r="D134" s="214">
        <v>1040</v>
      </c>
      <c r="E134" s="214">
        <v>751</v>
      </c>
      <c r="F134" s="215">
        <f>(E134-G134)/2+G134</f>
        <v>717</v>
      </c>
      <c r="G134" s="214">
        <v>683</v>
      </c>
    </row>
    <row r="135" spans="2:7" ht="15" customHeight="1">
      <c r="B135" s="212" t="s">
        <v>1751</v>
      </c>
      <c r="C135" s="213" t="s">
        <v>1752</v>
      </c>
      <c r="D135" s="214">
        <v>820</v>
      </c>
      <c r="E135" s="214">
        <v>595</v>
      </c>
      <c r="F135" s="215">
        <f>(E135-G135)/2+G135</f>
        <v>568</v>
      </c>
      <c r="G135" s="214">
        <v>541</v>
      </c>
    </row>
    <row r="136" spans="2:7" ht="15" customHeight="1">
      <c r="B136" s="212" t="s">
        <v>1753</v>
      </c>
      <c r="C136" s="213" t="s">
        <v>1754</v>
      </c>
      <c r="D136" s="214">
        <v>840</v>
      </c>
      <c r="E136" s="214">
        <v>608</v>
      </c>
      <c r="F136" s="215">
        <f>(E136-G136)/2+G136</f>
        <v>580.5</v>
      </c>
      <c r="G136" s="214">
        <v>553</v>
      </c>
    </row>
    <row r="137" spans="2:7" ht="15" customHeight="1">
      <c r="B137" s="212" t="s">
        <v>1755</v>
      </c>
      <c r="C137" s="213" t="s">
        <v>1756</v>
      </c>
      <c r="D137" s="214">
        <v>910</v>
      </c>
      <c r="E137" s="214">
        <v>661</v>
      </c>
      <c r="F137" s="215">
        <f>(E137-G137)/2+G137</f>
        <v>631</v>
      </c>
      <c r="G137" s="214">
        <v>601</v>
      </c>
    </row>
    <row r="138" spans="2:7" ht="15" customHeight="1">
      <c r="B138" s="212" t="s">
        <v>1757</v>
      </c>
      <c r="C138" s="213" t="s">
        <v>1758</v>
      </c>
      <c r="D138" s="214">
        <v>1130</v>
      </c>
      <c r="E138" s="214">
        <v>816</v>
      </c>
      <c r="F138" s="215">
        <f>(E138-G138)/2+G138</f>
        <v>779</v>
      </c>
      <c r="G138" s="214">
        <v>742</v>
      </c>
    </row>
    <row r="139" spans="2:7" ht="15" customHeight="1">
      <c r="B139" s="212" t="s">
        <v>1759</v>
      </c>
      <c r="C139" s="213" t="s">
        <v>1760</v>
      </c>
      <c r="D139" s="214">
        <v>1920</v>
      </c>
      <c r="E139" s="214">
        <v>1393</v>
      </c>
      <c r="F139" s="215">
        <f>(E139-G139)/2+G139</f>
        <v>1330</v>
      </c>
      <c r="G139" s="214">
        <v>1267</v>
      </c>
    </row>
    <row r="140" spans="2:7" ht="15" customHeight="1">
      <c r="B140" s="212" t="s">
        <v>1761</v>
      </c>
      <c r="C140" s="213" t="s">
        <v>1762</v>
      </c>
      <c r="D140" s="214">
        <v>1340</v>
      </c>
      <c r="E140" s="214">
        <v>970</v>
      </c>
      <c r="F140" s="215">
        <f>(E140-G140)/2+G140</f>
        <v>926</v>
      </c>
      <c r="G140" s="214">
        <v>882</v>
      </c>
    </row>
    <row r="141" spans="2:7" ht="15" customHeight="1">
      <c r="B141" s="212" t="s">
        <v>1763</v>
      </c>
      <c r="C141" s="213" t="s">
        <v>1764</v>
      </c>
      <c r="D141" s="214">
        <v>1470</v>
      </c>
      <c r="E141" s="214">
        <v>1062</v>
      </c>
      <c r="F141" s="215">
        <f>(E141-G141)/2+G141</f>
        <v>1014</v>
      </c>
      <c r="G141" s="214">
        <v>966</v>
      </c>
    </row>
    <row r="142" spans="2:7" ht="15" customHeight="1">
      <c r="B142" s="207" t="s">
        <v>1765</v>
      </c>
      <c r="C142" s="208"/>
      <c r="D142" s="209"/>
      <c r="E142" s="209"/>
      <c r="F142" s="211"/>
      <c r="G142" s="209"/>
    </row>
    <row r="143" spans="2:7" ht="15" customHeight="1">
      <c r="B143" s="212" t="s">
        <v>1766</v>
      </c>
      <c r="C143" s="213" t="s">
        <v>1767</v>
      </c>
      <c r="D143" s="214">
        <v>650</v>
      </c>
      <c r="E143" s="214">
        <v>466</v>
      </c>
      <c r="F143" s="215">
        <f>(E143-G143)/2+G143</f>
        <v>445</v>
      </c>
      <c r="G143" s="214">
        <v>424</v>
      </c>
    </row>
    <row r="144" spans="2:7" ht="15" customHeight="1">
      <c r="B144" s="212" t="s">
        <v>1768</v>
      </c>
      <c r="C144" s="213" t="s">
        <v>1769</v>
      </c>
      <c r="D144" s="214">
        <v>11200</v>
      </c>
      <c r="E144" s="214">
        <v>8127</v>
      </c>
      <c r="F144" s="215">
        <f>(E144-G144)/2+G144</f>
        <v>7757.5</v>
      </c>
      <c r="G144" s="214">
        <v>7388</v>
      </c>
    </row>
    <row r="145" spans="2:7" ht="15" customHeight="1">
      <c r="B145" s="212" t="s">
        <v>1770</v>
      </c>
      <c r="C145" s="213" t="s">
        <v>1771</v>
      </c>
      <c r="D145" s="214">
        <v>11890</v>
      </c>
      <c r="E145" s="214">
        <v>8625</v>
      </c>
      <c r="F145" s="215">
        <f>(E145-G145)/2+G145</f>
        <v>8233</v>
      </c>
      <c r="G145" s="214">
        <v>7841</v>
      </c>
    </row>
    <row r="146" spans="2:7" ht="15" customHeight="1">
      <c r="B146" s="212" t="s">
        <v>1772</v>
      </c>
      <c r="C146" s="213" t="s">
        <v>1773</v>
      </c>
      <c r="D146" s="214">
        <v>8190</v>
      </c>
      <c r="E146" s="214">
        <v>5944</v>
      </c>
      <c r="F146" s="215">
        <f>(E146-G146)/2+G146</f>
        <v>5674</v>
      </c>
      <c r="G146" s="214">
        <v>5404</v>
      </c>
    </row>
    <row r="147" spans="2:7" ht="15" customHeight="1">
      <c r="B147" s="212" t="s">
        <v>1774</v>
      </c>
      <c r="C147" s="213" t="s">
        <v>1775</v>
      </c>
      <c r="D147" s="214">
        <v>1240</v>
      </c>
      <c r="E147" s="214">
        <v>900</v>
      </c>
      <c r="F147" s="215">
        <f>(E147-G147)/2+G147</f>
        <v>859.5</v>
      </c>
      <c r="G147" s="214">
        <v>819</v>
      </c>
    </row>
    <row r="148" spans="2:7" ht="15" customHeight="1">
      <c r="B148" s="212" t="s">
        <v>1776</v>
      </c>
      <c r="C148" s="213" t="s">
        <v>1777</v>
      </c>
      <c r="D148" s="214">
        <v>1700</v>
      </c>
      <c r="E148" s="214">
        <v>1232</v>
      </c>
      <c r="F148" s="215">
        <f>(E148-G148)/2+G148</f>
        <v>1176</v>
      </c>
      <c r="G148" s="214">
        <v>1120</v>
      </c>
    </row>
    <row r="149" spans="2:7" ht="15" customHeight="1">
      <c r="B149" s="212" t="s">
        <v>1778</v>
      </c>
      <c r="C149" s="213" t="s">
        <v>1779</v>
      </c>
      <c r="D149" s="214">
        <v>1880</v>
      </c>
      <c r="E149" s="214">
        <v>1359</v>
      </c>
      <c r="F149" s="215">
        <f>(E149-G149)/2+G149</f>
        <v>1297.5</v>
      </c>
      <c r="G149" s="214">
        <v>1236</v>
      </c>
    </row>
    <row r="150" spans="2:7" ht="15" customHeight="1">
      <c r="B150" s="212" t="s">
        <v>1780</v>
      </c>
      <c r="C150" s="213" t="s">
        <v>1781</v>
      </c>
      <c r="D150" s="214">
        <v>3200</v>
      </c>
      <c r="E150" s="214">
        <v>2319</v>
      </c>
      <c r="F150" s="215">
        <f>(E150-G150)/2+G150</f>
        <v>2213.5</v>
      </c>
      <c r="G150" s="214">
        <v>2108</v>
      </c>
    </row>
    <row r="151" spans="2:7" ht="15" customHeight="1">
      <c r="B151" s="212" t="s">
        <v>1782</v>
      </c>
      <c r="C151" s="213" t="s">
        <v>1783</v>
      </c>
      <c r="D151" s="214">
        <v>2990</v>
      </c>
      <c r="E151" s="214">
        <v>2189</v>
      </c>
      <c r="F151" s="215">
        <f>(E151-G151)/2+G151</f>
        <v>2089.5</v>
      </c>
      <c r="G151" s="214">
        <v>1990</v>
      </c>
    </row>
    <row r="152" spans="2:7" ht="15" customHeight="1">
      <c r="B152" s="212" t="s">
        <v>1784</v>
      </c>
      <c r="C152" s="213" t="s">
        <v>1785</v>
      </c>
      <c r="D152" s="214">
        <v>790</v>
      </c>
      <c r="E152" s="214">
        <v>570</v>
      </c>
      <c r="F152" s="215">
        <f>(E152-G152)/2+G152</f>
        <v>544</v>
      </c>
      <c r="G152" s="214">
        <v>518</v>
      </c>
    </row>
    <row r="153" spans="2:7" ht="15" customHeight="1">
      <c r="B153" s="212" t="s">
        <v>1786</v>
      </c>
      <c r="C153" s="213" t="s">
        <v>1787</v>
      </c>
      <c r="D153" s="214">
        <v>1000</v>
      </c>
      <c r="E153" s="214">
        <v>725</v>
      </c>
      <c r="F153" s="215">
        <f>(E153-G153)/2+G153</f>
        <v>692.5</v>
      </c>
      <c r="G153" s="214">
        <v>660</v>
      </c>
    </row>
    <row r="154" spans="2:7" ht="15" customHeight="1">
      <c r="B154" s="212" t="s">
        <v>1788</v>
      </c>
      <c r="C154" s="213" t="s">
        <v>1789</v>
      </c>
      <c r="D154" s="214">
        <v>720</v>
      </c>
      <c r="E154" s="214">
        <v>518</v>
      </c>
      <c r="F154" s="215">
        <f>(E154-G154)/2+G154</f>
        <v>494.5</v>
      </c>
      <c r="G154" s="214">
        <v>471</v>
      </c>
    </row>
    <row r="155" spans="2:7" ht="15" customHeight="1">
      <c r="B155" s="212" t="s">
        <v>1790</v>
      </c>
      <c r="C155" s="213" t="s">
        <v>1791</v>
      </c>
      <c r="D155" s="214">
        <v>1000</v>
      </c>
      <c r="E155" s="214">
        <v>725</v>
      </c>
      <c r="F155" s="215">
        <f>(E155-G155)/2+G155</f>
        <v>692.5</v>
      </c>
      <c r="G155" s="214">
        <v>660</v>
      </c>
    </row>
    <row r="156" spans="2:7" ht="15" customHeight="1">
      <c r="B156" s="212" t="s">
        <v>1792</v>
      </c>
      <c r="C156" s="213" t="s">
        <v>1793</v>
      </c>
      <c r="D156" s="214">
        <v>2060</v>
      </c>
      <c r="E156" s="214">
        <v>1489</v>
      </c>
      <c r="F156" s="215">
        <f>(E156-G156)/2+G156</f>
        <v>1421</v>
      </c>
      <c r="G156" s="214">
        <v>1353</v>
      </c>
    </row>
    <row r="157" spans="2:7" ht="15" customHeight="1">
      <c r="B157" s="212" t="s">
        <v>1794</v>
      </c>
      <c r="C157" s="213" t="s">
        <v>1795</v>
      </c>
      <c r="D157" s="214">
        <v>2660</v>
      </c>
      <c r="E157" s="214">
        <v>1929</v>
      </c>
      <c r="F157" s="215">
        <f>(E157-G157)/2+G157</f>
        <v>1841.5</v>
      </c>
      <c r="G157" s="214">
        <v>1754</v>
      </c>
    </row>
    <row r="158" spans="2:7" ht="15" customHeight="1">
      <c r="B158" s="212" t="s">
        <v>1796</v>
      </c>
      <c r="C158" s="213" t="s">
        <v>1797</v>
      </c>
      <c r="D158" s="214">
        <v>540</v>
      </c>
      <c r="E158" s="214">
        <v>389</v>
      </c>
      <c r="F158" s="215">
        <f>(E158-G158)/2+G158</f>
        <v>371</v>
      </c>
      <c r="G158" s="214">
        <v>353</v>
      </c>
    </row>
    <row r="159" spans="2:7" ht="15" customHeight="1">
      <c r="B159" s="212" t="s">
        <v>1798</v>
      </c>
      <c r="C159" s="213" t="s">
        <v>1799</v>
      </c>
      <c r="D159" s="214">
        <v>1790</v>
      </c>
      <c r="E159" s="214">
        <v>1294</v>
      </c>
      <c r="F159" s="215">
        <f>(E159-G159)/2+G159</f>
        <v>1235</v>
      </c>
      <c r="G159" s="214">
        <v>1176</v>
      </c>
    </row>
    <row r="160" spans="2:7" ht="15" customHeight="1">
      <c r="B160" s="212" t="s">
        <v>1800</v>
      </c>
      <c r="C160" s="213" t="s">
        <v>1801</v>
      </c>
      <c r="D160" s="214">
        <v>14090</v>
      </c>
      <c r="E160" s="214">
        <v>10227</v>
      </c>
      <c r="F160" s="215">
        <f>(E160-G160)/2+G160</f>
        <v>9762.5</v>
      </c>
      <c r="G160" s="214">
        <v>9298</v>
      </c>
    </row>
    <row r="161" spans="2:7" ht="15" customHeight="1">
      <c r="B161" s="212" t="s">
        <v>1802</v>
      </c>
      <c r="C161" s="213" t="s">
        <v>1803</v>
      </c>
      <c r="D161" s="214">
        <v>12060</v>
      </c>
      <c r="E161" s="214">
        <v>8751</v>
      </c>
      <c r="F161" s="215">
        <f>(E161-G161)/2+G161</f>
        <v>8353.5</v>
      </c>
      <c r="G161" s="214">
        <v>7956</v>
      </c>
    </row>
    <row r="162" spans="2:7" ht="15" customHeight="1">
      <c r="B162" s="207" t="s">
        <v>1804</v>
      </c>
      <c r="C162" s="208"/>
      <c r="D162" s="209"/>
      <c r="E162" s="209"/>
      <c r="F162" s="211"/>
      <c r="G162" s="209"/>
    </row>
    <row r="163" spans="2:7" ht="15" customHeight="1">
      <c r="B163" s="212" t="s">
        <v>1805</v>
      </c>
      <c r="C163" s="213" t="s">
        <v>1806</v>
      </c>
      <c r="D163" s="214">
        <v>960</v>
      </c>
      <c r="E163" s="214">
        <v>691</v>
      </c>
      <c r="F163" s="215">
        <f>(E163-G163)/2+G163</f>
        <v>659.5</v>
      </c>
      <c r="G163" s="214">
        <v>628</v>
      </c>
    </row>
    <row r="164" spans="2:7" ht="15" customHeight="1">
      <c r="B164" s="212" t="s">
        <v>1807</v>
      </c>
      <c r="C164" s="213" t="s">
        <v>1808</v>
      </c>
      <c r="D164" s="214">
        <v>1600</v>
      </c>
      <c r="E164" s="214">
        <v>1153</v>
      </c>
      <c r="F164" s="215">
        <f>(E164-G164)/2+G164</f>
        <v>1100.5</v>
      </c>
      <c r="G164" s="214">
        <v>1048</v>
      </c>
    </row>
    <row r="165" spans="2:7" ht="15" customHeight="1">
      <c r="B165" s="212" t="s">
        <v>1809</v>
      </c>
      <c r="C165" s="213" t="s">
        <v>1810</v>
      </c>
      <c r="D165" s="214">
        <v>2060</v>
      </c>
      <c r="E165" s="214">
        <v>1489</v>
      </c>
      <c r="F165" s="215">
        <f>(E165-G165)/2+G165</f>
        <v>1421</v>
      </c>
      <c r="G165" s="214">
        <v>1353</v>
      </c>
    </row>
    <row r="166" spans="2:7" ht="15" customHeight="1">
      <c r="B166" s="212" t="s">
        <v>1811</v>
      </c>
      <c r="C166" s="213" t="s">
        <v>1812</v>
      </c>
      <c r="D166" s="214">
        <v>2310</v>
      </c>
      <c r="E166" s="214">
        <v>1670</v>
      </c>
      <c r="F166" s="215">
        <f>(E166-G166)/2+G166</f>
        <v>1594</v>
      </c>
      <c r="G166" s="214">
        <v>1518</v>
      </c>
    </row>
    <row r="167" spans="2:7" ht="15" customHeight="1">
      <c r="B167" s="212" t="s">
        <v>1813</v>
      </c>
      <c r="C167" s="213" t="s">
        <v>1814</v>
      </c>
      <c r="D167" s="214">
        <v>2670</v>
      </c>
      <c r="E167" s="214">
        <v>1930</v>
      </c>
      <c r="F167" s="215">
        <f>(E167-G167)/2+G167</f>
        <v>1842.5</v>
      </c>
      <c r="G167" s="214">
        <v>1755</v>
      </c>
    </row>
    <row r="168" spans="2:7" ht="15" customHeight="1">
      <c r="B168" s="212" t="s">
        <v>1815</v>
      </c>
      <c r="C168" s="213" t="s">
        <v>1816</v>
      </c>
      <c r="D168" s="214">
        <v>2860</v>
      </c>
      <c r="E168" s="214">
        <v>2066</v>
      </c>
      <c r="F168" s="215">
        <f>(E168-G168)/2+G168</f>
        <v>1972</v>
      </c>
      <c r="G168" s="214">
        <v>1878</v>
      </c>
    </row>
    <row r="169" spans="2:7" ht="15" customHeight="1">
      <c r="B169" s="212" t="s">
        <v>1817</v>
      </c>
      <c r="C169" s="213" t="s">
        <v>1818</v>
      </c>
      <c r="D169" s="214">
        <v>670</v>
      </c>
      <c r="E169" s="214">
        <v>479</v>
      </c>
      <c r="F169" s="215">
        <f>(E169-G169)/2+G169</f>
        <v>457.5</v>
      </c>
      <c r="G169" s="214">
        <v>436</v>
      </c>
    </row>
    <row r="170" spans="2:7" ht="15" customHeight="1">
      <c r="B170" s="212" t="s">
        <v>1819</v>
      </c>
      <c r="C170" s="213" t="s">
        <v>1820</v>
      </c>
      <c r="D170" s="214">
        <v>510</v>
      </c>
      <c r="E170" s="214">
        <v>363</v>
      </c>
      <c r="F170" s="215">
        <f>(E170-G170)/2+G170</f>
        <v>346.5</v>
      </c>
      <c r="G170" s="214">
        <v>330</v>
      </c>
    </row>
    <row r="171" spans="2:7" ht="15" customHeight="1">
      <c r="B171" s="212" t="s">
        <v>1821</v>
      </c>
      <c r="C171" s="213" t="s">
        <v>1822</v>
      </c>
      <c r="D171" s="214">
        <v>990</v>
      </c>
      <c r="E171" s="214">
        <v>712</v>
      </c>
      <c r="F171" s="215">
        <f>(E171-G171)/2+G171</f>
        <v>680</v>
      </c>
      <c r="G171" s="214">
        <v>648</v>
      </c>
    </row>
    <row r="172" spans="2:7" ht="15" customHeight="1">
      <c r="B172" s="212" t="s">
        <v>1823</v>
      </c>
      <c r="C172" s="213" t="s">
        <v>1824</v>
      </c>
      <c r="D172" s="214">
        <v>1130</v>
      </c>
      <c r="E172" s="214">
        <v>816</v>
      </c>
      <c r="F172" s="215">
        <f>(E172-G172)/2+G172</f>
        <v>779</v>
      </c>
      <c r="G172" s="214">
        <v>742</v>
      </c>
    </row>
    <row r="173" spans="2:7" ht="15" customHeight="1">
      <c r="B173" s="212" t="s">
        <v>1825</v>
      </c>
      <c r="C173" s="213" t="s">
        <v>1826</v>
      </c>
      <c r="D173" s="214">
        <v>180</v>
      </c>
      <c r="E173" s="214">
        <v>129</v>
      </c>
      <c r="F173" s="215">
        <f>(E173-G173)/2+G173</f>
        <v>123</v>
      </c>
      <c r="G173" s="214">
        <v>117</v>
      </c>
    </row>
    <row r="174" spans="2:7" ht="15" customHeight="1">
      <c r="B174" s="212" t="s">
        <v>1827</v>
      </c>
      <c r="C174" s="213" t="s">
        <v>1828</v>
      </c>
      <c r="D174" s="214">
        <v>90</v>
      </c>
      <c r="E174" s="214">
        <v>65</v>
      </c>
      <c r="F174" s="215">
        <f>(E174-G174)/2+G174</f>
        <v>62</v>
      </c>
      <c r="G174" s="214">
        <v>59</v>
      </c>
    </row>
    <row r="175" spans="2:7" ht="15" customHeight="1">
      <c r="B175" s="212" t="s">
        <v>1829</v>
      </c>
      <c r="C175" s="213" t="s">
        <v>1830</v>
      </c>
      <c r="D175" s="214">
        <v>250</v>
      </c>
      <c r="E175" s="214">
        <v>181</v>
      </c>
      <c r="F175" s="215">
        <f>(E175-G175)/2+G175</f>
        <v>172.5</v>
      </c>
      <c r="G175" s="214">
        <v>164</v>
      </c>
    </row>
    <row r="176" spans="2:7" ht="15" customHeight="1">
      <c r="B176" s="212" t="s">
        <v>1831</v>
      </c>
      <c r="C176" s="213" t="s">
        <v>1832</v>
      </c>
      <c r="D176" s="214">
        <v>250</v>
      </c>
      <c r="E176" s="214">
        <v>181</v>
      </c>
      <c r="F176" s="215">
        <f>(E176-G176)/2+G176</f>
        <v>172.5</v>
      </c>
      <c r="G176" s="214">
        <v>164</v>
      </c>
    </row>
    <row r="177" spans="2:7" ht="15" customHeight="1">
      <c r="B177" s="212" t="s">
        <v>1833</v>
      </c>
      <c r="C177" s="213" t="s">
        <v>1834</v>
      </c>
      <c r="D177" s="214">
        <v>240</v>
      </c>
      <c r="E177" s="214">
        <v>168</v>
      </c>
      <c r="F177" s="215">
        <f>(E177-G177)/2+G177</f>
        <v>160</v>
      </c>
      <c r="G177" s="214">
        <v>152</v>
      </c>
    </row>
    <row r="178" spans="2:7" ht="15" customHeight="1">
      <c r="B178" s="212" t="s">
        <v>1835</v>
      </c>
      <c r="C178" s="213" t="s">
        <v>1836</v>
      </c>
      <c r="D178" s="214">
        <v>410</v>
      </c>
      <c r="E178" s="214">
        <v>297</v>
      </c>
      <c r="F178" s="215">
        <f>(E178-G178)/2+G178</f>
        <v>283.5</v>
      </c>
      <c r="G178" s="214">
        <v>270</v>
      </c>
    </row>
    <row r="179" spans="2:7" ht="15" customHeight="1">
      <c r="B179" s="212" t="s">
        <v>1837</v>
      </c>
      <c r="C179" s="213" t="s">
        <v>1838</v>
      </c>
      <c r="D179" s="214">
        <v>200</v>
      </c>
      <c r="E179" s="214">
        <v>142</v>
      </c>
      <c r="F179" s="215">
        <f>(E179-G179)/2+G179</f>
        <v>135.5</v>
      </c>
      <c r="G179" s="214">
        <v>129</v>
      </c>
    </row>
    <row r="180" spans="2:7" ht="15" customHeight="1">
      <c r="B180" s="212" t="s">
        <v>1839</v>
      </c>
      <c r="C180" s="213" t="s">
        <v>1840</v>
      </c>
      <c r="D180" s="214">
        <v>88</v>
      </c>
      <c r="E180" s="214">
        <v>64</v>
      </c>
      <c r="F180" s="215">
        <f>(E180-G180)/2+G180</f>
        <v>61</v>
      </c>
      <c r="G180" s="214">
        <v>58</v>
      </c>
    </row>
    <row r="181" spans="2:7" ht="15" customHeight="1">
      <c r="B181" s="212" t="s">
        <v>1841</v>
      </c>
      <c r="C181" s="213" t="s">
        <v>1842</v>
      </c>
      <c r="D181" s="214">
        <v>990</v>
      </c>
      <c r="E181" s="214">
        <v>712</v>
      </c>
      <c r="F181" s="215">
        <f>(E181-G181)/2+G181</f>
        <v>680</v>
      </c>
      <c r="G181" s="214">
        <v>648</v>
      </c>
    </row>
    <row r="182" spans="2:7" ht="15" customHeight="1">
      <c r="B182" s="212" t="s">
        <v>1843</v>
      </c>
      <c r="C182" s="213" t="s">
        <v>1844</v>
      </c>
      <c r="D182" s="214">
        <v>81</v>
      </c>
      <c r="E182" s="214">
        <v>58</v>
      </c>
      <c r="F182" s="215">
        <f>(E182-G182)/2+G182</f>
        <v>55.5</v>
      </c>
      <c r="G182" s="214">
        <v>53</v>
      </c>
    </row>
    <row r="183" spans="2:7" ht="15" customHeight="1">
      <c r="B183" s="212" t="s">
        <v>1845</v>
      </c>
      <c r="C183" s="213" t="s">
        <v>1846</v>
      </c>
      <c r="D183" s="214">
        <v>75</v>
      </c>
      <c r="E183" s="214">
        <v>54</v>
      </c>
      <c r="F183" s="215">
        <f>(E183-G183)/2+G183</f>
        <v>51.5</v>
      </c>
      <c r="G183" s="214">
        <v>49</v>
      </c>
    </row>
    <row r="184" spans="2:7" ht="15" customHeight="1">
      <c r="B184" s="212" t="s">
        <v>1847</v>
      </c>
      <c r="C184" s="213" t="s">
        <v>1848</v>
      </c>
      <c r="D184" s="214">
        <v>90</v>
      </c>
      <c r="E184" s="214">
        <v>65</v>
      </c>
      <c r="F184" s="215">
        <f>(E184-G184)/2+G184</f>
        <v>62</v>
      </c>
      <c r="G184" s="214">
        <v>59</v>
      </c>
    </row>
    <row r="185" spans="2:7" ht="15" customHeight="1">
      <c r="B185" s="212" t="s">
        <v>1849</v>
      </c>
      <c r="C185" s="213" t="s">
        <v>1850</v>
      </c>
      <c r="D185" s="214">
        <v>190</v>
      </c>
      <c r="E185" s="214">
        <v>138</v>
      </c>
      <c r="F185" s="215">
        <f>(E185-G185)/2+G185</f>
        <v>131.5</v>
      </c>
      <c r="G185" s="214">
        <v>125</v>
      </c>
    </row>
    <row r="186" spans="2:7" ht="15" customHeight="1">
      <c r="B186" s="212" t="s">
        <v>1851</v>
      </c>
      <c r="C186" s="213" t="s">
        <v>1852</v>
      </c>
      <c r="D186" s="214">
        <v>90</v>
      </c>
      <c r="E186" s="214">
        <v>65</v>
      </c>
      <c r="F186" s="215">
        <f>(E186-G186)/2+G186</f>
        <v>62</v>
      </c>
      <c r="G186" s="214">
        <v>59</v>
      </c>
    </row>
    <row r="187" spans="2:7" ht="15" customHeight="1">
      <c r="B187" s="212" t="s">
        <v>1853</v>
      </c>
      <c r="C187" s="213" t="s">
        <v>1854</v>
      </c>
      <c r="D187" s="214">
        <v>190</v>
      </c>
      <c r="E187" s="214">
        <v>138</v>
      </c>
      <c r="F187" s="215">
        <f>(E187-G187)/2+G187</f>
        <v>131.5</v>
      </c>
      <c r="G187" s="214">
        <v>125</v>
      </c>
    </row>
    <row r="188" spans="2:7" ht="15" customHeight="1">
      <c r="B188" s="212" t="s">
        <v>1855</v>
      </c>
      <c r="C188" s="213" t="s">
        <v>1856</v>
      </c>
      <c r="D188" s="214">
        <v>180</v>
      </c>
      <c r="E188" s="214">
        <v>129</v>
      </c>
      <c r="F188" s="215">
        <f>(E188-G188)/2+G188</f>
        <v>123</v>
      </c>
      <c r="G188" s="214">
        <v>117</v>
      </c>
    </row>
    <row r="189" spans="2:7" ht="15" customHeight="1">
      <c r="B189" s="212" t="s">
        <v>1857</v>
      </c>
      <c r="C189" s="213" t="s">
        <v>1858</v>
      </c>
      <c r="D189" s="214">
        <v>68</v>
      </c>
      <c r="E189" s="214">
        <v>49</v>
      </c>
      <c r="F189" s="215">
        <f>(E189-G189)/2+G189</f>
        <v>47</v>
      </c>
      <c r="G189" s="214">
        <v>45</v>
      </c>
    </row>
    <row r="190" spans="2:7" ht="15" customHeight="1">
      <c r="B190" s="212" t="s">
        <v>1859</v>
      </c>
      <c r="C190" s="213" t="s">
        <v>1860</v>
      </c>
      <c r="D190" s="214">
        <v>190</v>
      </c>
      <c r="E190" s="214">
        <v>133</v>
      </c>
      <c r="F190" s="215">
        <f>(E190-G190)/2+G190</f>
        <v>127</v>
      </c>
      <c r="G190" s="214">
        <v>121</v>
      </c>
    </row>
    <row r="191" spans="2:7" ht="15" customHeight="1">
      <c r="B191" s="212" t="s">
        <v>1861</v>
      </c>
      <c r="C191" s="213" t="s">
        <v>1862</v>
      </c>
      <c r="D191" s="214">
        <v>90</v>
      </c>
      <c r="E191" s="214">
        <v>65</v>
      </c>
      <c r="F191" s="215">
        <f>(E191-G191)/2+G191</f>
        <v>62</v>
      </c>
      <c r="G191" s="214">
        <v>59</v>
      </c>
    </row>
    <row r="192" spans="2:7" ht="15" customHeight="1">
      <c r="B192" s="212" t="s">
        <v>1863</v>
      </c>
      <c r="C192" s="213" t="s">
        <v>1864</v>
      </c>
      <c r="D192" s="214">
        <v>100</v>
      </c>
      <c r="E192" s="214">
        <v>72</v>
      </c>
      <c r="F192" s="215">
        <f>(E192-G192)/2+G192</f>
        <v>69</v>
      </c>
      <c r="G192" s="214">
        <v>66</v>
      </c>
    </row>
    <row r="193" spans="2:7" ht="15" customHeight="1">
      <c r="B193" s="212" t="s">
        <v>1865</v>
      </c>
      <c r="C193" s="213" t="s">
        <v>1866</v>
      </c>
      <c r="D193" s="214">
        <v>161</v>
      </c>
      <c r="E193" s="214">
        <v>117</v>
      </c>
      <c r="F193" s="215">
        <f>(E193-G193)/2+G193</f>
        <v>111.5</v>
      </c>
      <c r="G193" s="214">
        <v>106</v>
      </c>
    </row>
    <row r="194" spans="2:7" ht="15" customHeight="1">
      <c r="B194" s="212" t="s">
        <v>1867</v>
      </c>
      <c r="C194" s="213" t="s">
        <v>1868</v>
      </c>
      <c r="D194" s="214">
        <v>99</v>
      </c>
      <c r="E194" s="214">
        <v>71</v>
      </c>
      <c r="F194" s="215">
        <f>(E194-G194)/2+G194</f>
        <v>68</v>
      </c>
      <c r="G194" s="214">
        <v>65</v>
      </c>
    </row>
    <row r="195" spans="2:7" ht="15" customHeight="1">
      <c r="B195" s="212" t="s">
        <v>1869</v>
      </c>
      <c r="C195" s="213" t="s">
        <v>1870</v>
      </c>
      <c r="D195" s="214">
        <v>158</v>
      </c>
      <c r="E195" s="214">
        <v>114</v>
      </c>
      <c r="F195" s="215">
        <f>(E195-G195)/2+G195</f>
        <v>109</v>
      </c>
      <c r="G195" s="214">
        <v>104</v>
      </c>
    </row>
    <row r="196" spans="2:7" ht="15" customHeight="1">
      <c r="B196" s="212" t="s">
        <v>1871</v>
      </c>
      <c r="C196" s="213" t="s">
        <v>1872</v>
      </c>
      <c r="D196" s="214">
        <v>340</v>
      </c>
      <c r="E196" s="214">
        <v>246</v>
      </c>
      <c r="F196" s="215">
        <f>(E196-G196)/2+G196</f>
        <v>235</v>
      </c>
      <c r="G196" s="214">
        <v>224</v>
      </c>
    </row>
    <row r="197" spans="2:7" ht="15" customHeight="1">
      <c r="B197" s="212" t="s">
        <v>1873</v>
      </c>
      <c r="C197" s="213" t="s">
        <v>1874</v>
      </c>
      <c r="D197" s="214">
        <v>400</v>
      </c>
      <c r="E197" s="214">
        <v>285</v>
      </c>
      <c r="F197" s="215">
        <f>(E197-G197)/2+G197</f>
        <v>272</v>
      </c>
      <c r="G197" s="214">
        <v>259</v>
      </c>
    </row>
    <row r="198" spans="2:7" ht="15" customHeight="1">
      <c r="B198" s="212" t="s">
        <v>1875</v>
      </c>
      <c r="C198" s="213" t="s">
        <v>1876</v>
      </c>
      <c r="D198" s="214">
        <v>590</v>
      </c>
      <c r="E198" s="214">
        <v>428</v>
      </c>
      <c r="F198" s="215">
        <f>(E198-G198)/2+G198</f>
        <v>408.5</v>
      </c>
      <c r="G198" s="214">
        <v>389</v>
      </c>
    </row>
    <row r="199" spans="2:7" ht="15" customHeight="1">
      <c r="B199" s="212" t="s">
        <v>1877</v>
      </c>
      <c r="C199" s="213" t="s">
        <v>1878</v>
      </c>
      <c r="D199" s="214">
        <v>520</v>
      </c>
      <c r="E199" s="214">
        <v>376</v>
      </c>
      <c r="F199" s="215">
        <f>(E199-G199)/2+G199</f>
        <v>359</v>
      </c>
      <c r="G199" s="214">
        <v>342</v>
      </c>
    </row>
    <row r="200" spans="2:7" ht="15" customHeight="1">
      <c r="B200" s="212" t="s">
        <v>1879</v>
      </c>
      <c r="C200" s="213" t="s">
        <v>1880</v>
      </c>
      <c r="D200" s="214">
        <v>490</v>
      </c>
      <c r="E200" s="214">
        <v>350</v>
      </c>
      <c r="F200" s="215">
        <f>(E200-G200)/2+G200</f>
        <v>334</v>
      </c>
      <c r="G200" s="214">
        <v>318</v>
      </c>
    </row>
    <row r="201" spans="2:7" ht="15" customHeight="1">
      <c r="B201" s="212" t="s">
        <v>1881</v>
      </c>
      <c r="C201" s="213" t="s">
        <v>1882</v>
      </c>
      <c r="D201" s="214">
        <v>125</v>
      </c>
      <c r="E201" s="214">
        <v>91</v>
      </c>
      <c r="F201" s="215">
        <f>(E201-G201)/2+G201</f>
        <v>86.5</v>
      </c>
      <c r="G201" s="214">
        <v>82</v>
      </c>
    </row>
    <row r="202" spans="2:7" ht="15" customHeight="1">
      <c r="B202" s="212" t="s">
        <v>1883</v>
      </c>
      <c r="C202" s="213" t="s">
        <v>1884</v>
      </c>
      <c r="D202" s="214">
        <v>240</v>
      </c>
      <c r="E202" s="214">
        <v>168</v>
      </c>
      <c r="F202" s="215">
        <f>(E202-G202)/2+G202</f>
        <v>160.5</v>
      </c>
      <c r="G202" s="214">
        <v>153</v>
      </c>
    </row>
    <row r="203" spans="2:7" ht="15" customHeight="1">
      <c r="B203" s="212" t="s">
        <v>1885</v>
      </c>
      <c r="C203" s="213" t="s">
        <v>1886</v>
      </c>
      <c r="D203" s="214">
        <v>134</v>
      </c>
      <c r="E203" s="214">
        <v>97</v>
      </c>
      <c r="F203" s="215">
        <f>(E203-G203)/2+G203</f>
        <v>92.5</v>
      </c>
      <c r="G203" s="214">
        <v>88</v>
      </c>
    </row>
    <row r="204" spans="2:7" ht="15" customHeight="1">
      <c r="B204" s="212" t="s">
        <v>1887</v>
      </c>
      <c r="C204" s="213" t="s">
        <v>1888</v>
      </c>
      <c r="D204" s="214">
        <v>250</v>
      </c>
      <c r="E204" s="214">
        <v>181</v>
      </c>
      <c r="F204" s="215">
        <f>(E204-G204)/2+G204</f>
        <v>173</v>
      </c>
      <c r="G204" s="214">
        <v>165</v>
      </c>
    </row>
    <row r="205" spans="2:7" ht="15" customHeight="1">
      <c r="B205" s="212" t="s">
        <v>1889</v>
      </c>
      <c r="C205" s="213" t="s">
        <v>1890</v>
      </c>
      <c r="D205" s="214">
        <v>280</v>
      </c>
      <c r="E205" s="214">
        <v>201</v>
      </c>
      <c r="F205" s="215">
        <f>(E205-G205)/2+G205</f>
        <v>192</v>
      </c>
      <c r="G205" s="214">
        <v>183</v>
      </c>
    </row>
    <row r="206" spans="2:7" ht="15" customHeight="1">
      <c r="B206" s="212" t="s">
        <v>1891</v>
      </c>
      <c r="C206" s="213" t="s">
        <v>1892</v>
      </c>
      <c r="D206" s="214">
        <v>88</v>
      </c>
      <c r="E206" s="214">
        <v>63</v>
      </c>
      <c r="F206" s="215">
        <f>(E206-G206)/2+G206</f>
        <v>60.5</v>
      </c>
      <c r="G206" s="214">
        <v>58</v>
      </c>
    </row>
    <row r="207" spans="2:7" ht="15" customHeight="1">
      <c r="B207" s="212" t="s">
        <v>1893</v>
      </c>
      <c r="C207" s="213" t="s">
        <v>1894</v>
      </c>
      <c r="D207" s="214">
        <v>1470</v>
      </c>
      <c r="E207" s="214">
        <v>1062</v>
      </c>
      <c r="F207" s="215">
        <f>(E207-G207)/2+G207</f>
        <v>1013.5</v>
      </c>
      <c r="G207" s="214">
        <v>965</v>
      </c>
    </row>
    <row r="208" spans="2:7" ht="15" customHeight="1">
      <c r="B208" s="212" t="s">
        <v>1895</v>
      </c>
      <c r="C208" s="213" t="s">
        <v>1896</v>
      </c>
      <c r="D208" s="214">
        <v>8040</v>
      </c>
      <c r="E208" s="214">
        <v>5821</v>
      </c>
      <c r="F208" s="215">
        <f>(E208-G208)/2+G208</f>
        <v>5556</v>
      </c>
      <c r="G208" s="214">
        <v>5291</v>
      </c>
    </row>
    <row r="209" spans="2:7" ht="15" customHeight="1">
      <c r="B209" s="212" t="s">
        <v>1897</v>
      </c>
      <c r="C209" s="213" t="s">
        <v>1898</v>
      </c>
      <c r="D209" s="214">
        <v>4830</v>
      </c>
      <c r="E209" s="214">
        <v>3495</v>
      </c>
      <c r="F209" s="215">
        <f>(E209-G209)/2+G209</f>
        <v>3336</v>
      </c>
      <c r="G209" s="214">
        <v>3177</v>
      </c>
    </row>
    <row r="210" spans="2:7" ht="15" customHeight="1">
      <c r="B210" s="212" t="s">
        <v>1899</v>
      </c>
      <c r="C210" s="213" t="s">
        <v>1900</v>
      </c>
      <c r="D210" s="214">
        <v>4290</v>
      </c>
      <c r="E210" s="214">
        <v>3107</v>
      </c>
      <c r="F210" s="215">
        <f>(E210-G210)/2+G210</f>
        <v>2965.5</v>
      </c>
      <c r="G210" s="214">
        <v>2824</v>
      </c>
    </row>
    <row r="211" spans="2:7" ht="15" customHeight="1">
      <c r="B211" s="212" t="s">
        <v>1901</v>
      </c>
      <c r="C211" s="213" t="s">
        <v>1902</v>
      </c>
      <c r="D211" s="214">
        <v>4830</v>
      </c>
      <c r="E211" s="214">
        <v>3495</v>
      </c>
      <c r="F211" s="215">
        <f>(E211-G211)/2+G211</f>
        <v>3336</v>
      </c>
      <c r="G211" s="214">
        <v>3177</v>
      </c>
    </row>
    <row r="212" spans="2:7" ht="15" customHeight="1">
      <c r="B212" s="212" t="s">
        <v>1903</v>
      </c>
      <c r="C212" s="213" t="s">
        <v>1904</v>
      </c>
      <c r="D212" s="214">
        <v>5360</v>
      </c>
      <c r="E212" s="214">
        <v>3883</v>
      </c>
      <c r="F212" s="215">
        <f>(E212-G212)/2+G212</f>
        <v>3706.5</v>
      </c>
      <c r="G212" s="214">
        <v>3530</v>
      </c>
    </row>
    <row r="213" spans="2:7" ht="15" customHeight="1">
      <c r="B213" s="212" t="s">
        <v>1905</v>
      </c>
      <c r="C213" s="213" t="s">
        <v>1906</v>
      </c>
      <c r="D213" s="214">
        <v>3310</v>
      </c>
      <c r="E213" s="214">
        <v>2396</v>
      </c>
      <c r="F213" s="215">
        <f>(E213-G213)/2+G213</f>
        <v>2287</v>
      </c>
      <c r="G213" s="214">
        <v>2178</v>
      </c>
    </row>
    <row r="214" spans="2:7" ht="15" customHeight="1">
      <c r="B214" s="212" t="s">
        <v>1907</v>
      </c>
      <c r="C214" s="213" t="s">
        <v>1908</v>
      </c>
      <c r="D214" s="214">
        <v>3560</v>
      </c>
      <c r="E214" s="214">
        <v>2578</v>
      </c>
      <c r="F214" s="215">
        <f>(E214-G214)/2+G214</f>
        <v>2460.5</v>
      </c>
      <c r="G214" s="214">
        <v>2343</v>
      </c>
    </row>
    <row r="215" spans="2:7" ht="15" customHeight="1">
      <c r="B215" s="212" t="s">
        <v>1909</v>
      </c>
      <c r="C215" s="213" t="s">
        <v>1910</v>
      </c>
      <c r="D215" s="214">
        <v>1170</v>
      </c>
      <c r="E215" s="214">
        <v>842</v>
      </c>
      <c r="F215" s="215">
        <f>(E215-G215)/2+G215</f>
        <v>803.5</v>
      </c>
      <c r="G215" s="214">
        <v>765</v>
      </c>
    </row>
    <row r="216" spans="2:7" ht="15" customHeight="1">
      <c r="B216" s="212" t="s">
        <v>1911</v>
      </c>
      <c r="C216" s="213" t="s">
        <v>1912</v>
      </c>
      <c r="D216" s="214">
        <v>1260</v>
      </c>
      <c r="E216" s="214">
        <v>907</v>
      </c>
      <c r="F216" s="215">
        <f>(E216-G216)/2+G216</f>
        <v>865.5</v>
      </c>
      <c r="G216" s="214">
        <v>824</v>
      </c>
    </row>
    <row r="217" spans="2:7" ht="15" customHeight="1">
      <c r="B217" s="212" t="s">
        <v>1913</v>
      </c>
      <c r="C217" s="213" t="s">
        <v>1914</v>
      </c>
      <c r="D217" s="214">
        <v>510</v>
      </c>
      <c r="E217" s="214">
        <v>363</v>
      </c>
      <c r="F217" s="215">
        <f>(E217-G217)/2+G217</f>
        <v>346.5</v>
      </c>
      <c r="G217" s="214">
        <v>330</v>
      </c>
    </row>
    <row r="218" spans="2:7" ht="15" customHeight="1">
      <c r="B218" s="212" t="s">
        <v>1915</v>
      </c>
      <c r="C218" s="213" t="s">
        <v>1916</v>
      </c>
      <c r="D218" s="214">
        <v>1200</v>
      </c>
      <c r="E218" s="214">
        <v>868</v>
      </c>
      <c r="F218" s="215">
        <f>(E218-G218)/2+G218</f>
        <v>828.5</v>
      </c>
      <c r="G218" s="214">
        <v>789</v>
      </c>
    </row>
    <row r="219" spans="2:7" ht="15" customHeight="1">
      <c r="B219" s="212" t="s">
        <v>1917</v>
      </c>
      <c r="C219" s="213" t="s">
        <v>1918</v>
      </c>
      <c r="D219" s="214">
        <v>490</v>
      </c>
      <c r="E219" s="214">
        <v>350</v>
      </c>
      <c r="F219" s="215">
        <f>(E219-G219)/2+G219</f>
        <v>334</v>
      </c>
      <c r="G219" s="214">
        <v>318</v>
      </c>
    </row>
    <row r="220" spans="2:7" ht="15" customHeight="1">
      <c r="B220" s="212" t="s">
        <v>1919</v>
      </c>
      <c r="C220" s="213" t="s">
        <v>1920</v>
      </c>
      <c r="D220" s="214">
        <v>570</v>
      </c>
      <c r="E220" s="214">
        <v>412</v>
      </c>
      <c r="F220" s="215">
        <f>(E220-G220)/2+G220</f>
        <v>393.5</v>
      </c>
      <c r="G220" s="214">
        <v>375</v>
      </c>
    </row>
    <row r="221" spans="2:7" ht="15" customHeight="1">
      <c r="B221" s="212" t="s">
        <v>1921</v>
      </c>
      <c r="C221" s="213" t="s">
        <v>1922</v>
      </c>
      <c r="D221" s="214">
        <v>290</v>
      </c>
      <c r="E221" s="214">
        <v>206</v>
      </c>
      <c r="F221" s="215">
        <f>(E221-G221)/2+G221</f>
        <v>197</v>
      </c>
      <c r="G221" s="214">
        <v>188</v>
      </c>
    </row>
    <row r="222" spans="2:7" ht="15" customHeight="1">
      <c r="B222" s="212" t="s">
        <v>1923</v>
      </c>
      <c r="C222" s="213" t="s">
        <v>1924</v>
      </c>
      <c r="D222" s="214">
        <v>590</v>
      </c>
      <c r="E222" s="214">
        <v>428</v>
      </c>
      <c r="F222" s="215">
        <f>(E222-G222)/2+G222</f>
        <v>408.5</v>
      </c>
      <c r="G222" s="214">
        <v>389</v>
      </c>
    </row>
    <row r="223" spans="2:7" ht="15" customHeight="1">
      <c r="B223" s="212" t="s">
        <v>1925</v>
      </c>
      <c r="C223" s="213" t="s">
        <v>1926</v>
      </c>
      <c r="D223" s="214">
        <v>430</v>
      </c>
      <c r="E223" s="214">
        <v>311</v>
      </c>
      <c r="F223" s="215">
        <f>(E223-G223)/2+G223</f>
        <v>297</v>
      </c>
      <c r="G223" s="214">
        <v>283</v>
      </c>
    </row>
    <row r="224" spans="2:7" ht="15" customHeight="1">
      <c r="B224" s="225"/>
      <c r="C224" s="225"/>
      <c r="D224" s="226"/>
      <c r="E224" s="226"/>
      <c r="F224" s="227"/>
      <c r="G224" s="226"/>
    </row>
  </sheetData>
  <sheetProtection selectLockedCells="1" selectUnlockedCells="1"/>
  <mergeCells count="1">
    <mergeCell ref="B4:C4"/>
  </mergeCells>
  <printOptions/>
  <pageMargins left="0.8659722222222223" right="0.39375" top="1.0631944444444446" bottom="1.0631944444444446" header="0.7875" footer="0.7875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C78" sqref="C78"/>
    </sheetView>
  </sheetViews>
  <sheetFormatPr defaultColWidth="12.57421875" defaultRowHeight="12.75"/>
  <cols>
    <col min="1" max="1" width="14.421875" style="228" customWidth="1"/>
    <col min="2" max="2" width="11.57421875" style="228" customWidth="1"/>
    <col min="3" max="3" width="62.57421875" style="228" customWidth="1"/>
    <col min="4" max="4" width="5.421875" style="229" customWidth="1"/>
    <col min="5" max="5" width="11.57421875" style="230" customWidth="1"/>
    <col min="6" max="8" width="11.57421875" style="231" customWidth="1"/>
    <col min="9" max="16384" width="11.57421875" style="228" customWidth="1"/>
  </cols>
  <sheetData>
    <row r="1" spans="1:8" ht="12.75">
      <c r="A1" s="232"/>
      <c r="B1" s="233"/>
      <c r="C1" s="234" t="s">
        <v>1927</v>
      </c>
      <c r="D1" s="233"/>
      <c r="E1" s="235"/>
      <c r="F1" s="233"/>
      <c r="G1" s="233"/>
      <c r="H1" s="233"/>
    </row>
    <row r="2" spans="1:8" ht="12.75">
      <c r="A2" s="232"/>
      <c r="B2" s="233"/>
      <c r="C2" s="233" t="s">
        <v>1928</v>
      </c>
      <c r="D2" s="233"/>
      <c r="E2" s="235"/>
      <c r="F2" s="233"/>
      <c r="G2" s="233"/>
      <c r="H2" s="233"/>
    </row>
    <row r="3" spans="1:8" ht="12.75">
      <c r="A3" s="232"/>
      <c r="B3" s="233" t="s">
        <v>1929</v>
      </c>
      <c r="C3" s="233" t="s">
        <v>1515</v>
      </c>
      <c r="D3" s="233" t="s">
        <v>1930</v>
      </c>
      <c r="E3" s="235" t="s">
        <v>2</v>
      </c>
      <c r="F3" s="233" t="s">
        <v>494</v>
      </c>
      <c r="G3" s="233" t="s">
        <v>495</v>
      </c>
      <c r="H3" s="233" t="s">
        <v>496</v>
      </c>
    </row>
    <row r="4" spans="1:8" ht="12.75">
      <c r="A4" s="236"/>
      <c r="B4" s="237" t="s">
        <v>1931</v>
      </c>
      <c r="C4" s="237" t="s">
        <v>1932</v>
      </c>
      <c r="D4" s="238">
        <v>4</v>
      </c>
      <c r="E4" s="71">
        <v>1517</v>
      </c>
      <c r="F4" s="239">
        <v>1279.45714285714</v>
      </c>
      <c r="G4" s="239">
        <v>1194.16</v>
      </c>
      <c r="H4" s="239">
        <v>1119.525</v>
      </c>
    </row>
    <row r="5" spans="1:8" ht="12.75">
      <c r="A5" s="236"/>
      <c r="B5" s="237" t="s">
        <v>1933</v>
      </c>
      <c r="C5" s="237" t="s">
        <v>1934</v>
      </c>
      <c r="D5" s="238">
        <v>4</v>
      </c>
      <c r="E5" s="71">
        <v>2491</v>
      </c>
      <c r="F5" s="239">
        <v>2100.68571428571</v>
      </c>
      <c r="G5" s="239">
        <v>1960.64</v>
      </c>
      <c r="H5" s="239">
        <v>1838.1</v>
      </c>
    </row>
    <row r="6" spans="1:8" ht="12.75">
      <c r="A6" s="236"/>
      <c r="B6" s="237" t="s">
        <v>1935</v>
      </c>
      <c r="C6" s="237" t="s">
        <v>1936</v>
      </c>
      <c r="D6" s="238">
        <v>30</v>
      </c>
      <c r="E6" s="71">
        <v>257</v>
      </c>
      <c r="F6" s="239">
        <v>228.571428571429</v>
      </c>
      <c r="G6" s="239">
        <v>213.333333333333</v>
      </c>
      <c r="H6" s="239">
        <v>200</v>
      </c>
    </row>
    <row r="7" spans="1:8" ht="12.75">
      <c r="A7" s="236"/>
      <c r="B7" s="237" t="s">
        <v>1937</v>
      </c>
      <c r="C7" s="237" t="s">
        <v>1938</v>
      </c>
      <c r="D7" s="238">
        <v>1</v>
      </c>
      <c r="E7" s="71">
        <v>86</v>
      </c>
      <c r="F7" s="239">
        <v>75.7142857142857</v>
      </c>
      <c r="G7" s="239">
        <v>70.6666666666667</v>
      </c>
      <c r="H7" s="239">
        <v>66.25</v>
      </c>
    </row>
    <row r="8" spans="1:8" ht="12.75">
      <c r="A8" s="236"/>
      <c r="B8" s="237" t="s">
        <v>1939</v>
      </c>
      <c r="C8" s="237" t="s">
        <v>1940</v>
      </c>
      <c r="D8" s="238">
        <v>50</v>
      </c>
      <c r="E8" s="71">
        <v>50</v>
      </c>
      <c r="F8" s="239">
        <v>28.5714285714286</v>
      </c>
      <c r="G8" s="239">
        <v>26.6666666666667</v>
      </c>
      <c r="H8" s="239">
        <v>25</v>
      </c>
    </row>
    <row r="9" spans="1:8" ht="12.75">
      <c r="A9" s="236"/>
      <c r="B9" s="237" t="s">
        <v>1941</v>
      </c>
      <c r="C9" s="237" t="s">
        <v>1942</v>
      </c>
      <c r="D9" s="238">
        <v>12</v>
      </c>
      <c r="E9" s="71">
        <v>3720</v>
      </c>
      <c r="F9" s="239">
        <v>3137.82857142857</v>
      </c>
      <c r="G9" s="239">
        <v>2928.64</v>
      </c>
      <c r="H9" s="239">
        <v>2745.6</v>
      </c>
    </row>
    <row r="10" spans="1:8" ht="12.75">
      <c r="A10" s="236"/>
      <c r="B10" s="237" t="s">
        <v>1943</v>
      </c>
      <c r="C10" s="237" t="s">
        <v>1944</v>
      </c>
      <c r="D10" s="238">
        <v>12</v>
      </c>
      <c r="E10" s="71">
        <v>3720</v>
      </c>
      <c r="F10" s="239">
        <v>3137.82857142857</v>
      </c>
      <c r="G10" s="239">
        <v>2928.64</v>
      </c>
      <c r="H10" s="239">
        <v>2745.6</v>
      </c>
    </row>
    <row r="11" spans="1:8" ht="12.75">
      <c r="A11" s="236"/>
      <c r="B11" s="237" t="s">
        <v>1945</v>
      </c>
      <c r="C11" s="237" t="s">
        <v>1946</v>
      </c>
      <c r="D11" s="238">
        <v>4</v>
      </c>
      <c r="E11" s="71">
        <v>7072</v>
      </c>
      <c r="F11" s="239">
        <v>5966.4</v>
      </c>
      <c r="G11" s="239">
        <v>5568.64</v>
      </c>
      <c r="H11" s="239">
        <v>5220.6</v>
      </c>
    </row>
    <row r="12" spans="1:8" ht="12.75">
      <c r="A12" s="236"/>
      <c r="B12" s="237" t="s">
        <v>1947</v>
      </c>
      <c r="C12" s="237" t="s">
        <v>1948</v>
      </c>
      <c r="D12" s="238">
        <v>4</v>
      </c>
      <c r="E12" s="71">
        <v>8060</v>
      </c>
      <c r="F12" s="239">
        <v>6801.77142857143</v>
      </c>
      <c r="G12" s="239">
        <v>6348.32</v>
      </c>
      <c r="H12" s="239">
        <v>5951.55</v>
      </c>
    </row>
    <row r="13" spans="2:8" ht="12.75">
      <c r="B13" s="237" t="s">
        <v>1949</v>
      </c>
      <c r="C13" s="237" t="s">
        <v>1950</v>
      </c>
      <c r="D13" s="238">
        <v>1</v>
      </c>
      <c r="E13" s="71">
        <v>73</v>
      </c>
      <c r="F13" s="239">
        <v>64.2857142857143</v>
      </c>
      <c r="G13" s="239">
        <v>60</v>
      </c>
      <c r="H13" s="239">
        <v>56.25</v>
      </c>
    </row>
    <row r="14" spans="2:8" ht="12.75">
      <c r="B14" s="237" t="s">
        <v>1951</v>
      </c>
      <c r="C14" s="237" t="s">
        <v>1952</v>
      </c>
      <c r="D14" s="238">
        <v>1</v>
      </c>
      <c r="E14" s="71">
        <v>108</v>
      </c>
      <c r="F14" s="239">
        <v>95.7142857142857</v>
      </c>
      <c r="G14" s="239">
        <v>89.3333333333333</v>
      </c>
      <c r="H14" s="239">
        <v>83.75</v>
      </c>
    </row>
    <row r="15" spans="2:8" ht="12.75">
      <c r="B15" s="237" t="s">
        <v>1953</v>
      </c>
      <c r="C15" s="237" t="s">
        <v>1954</v>
      </c>
      <c r="D15" s="238">
        <v>20</v>
      </c>
      <c r="E15" s="71">
        <v>209</v>
      </c>
      <c r="F15" s="239">
        <v>185.714285714286</v>
      </c>
      <c r="G15" s="239">
        <v>173.333333333333</v>
      </c>
      <c r="H15" s="239">
        <v>162.5</v>
      </c>
    </row>
    <row r="16" spans="2:8" ht="12.75">
      <c r="B16" s="237" t="s">
        <v>1955</v>
      </c>
      <c r="C16" s="237" t="s">
        <v>1956</v>
      </c>
      <c r="D16" s="238">
        <v>20</v>
      </c>
      <c r="E16" s="71">
        <v>873</v>
      </c>
      <c r="F16" s="239">
        <v>780</v>
      </c>
      <c r="G16" s="239">
        <v>728</v>
      </c>
      <c r="H16" s="239">
        <v>682.5</v>
      </c>
    </row>
    <row r="17" spans="2:8" ht="12.75">
      <c r="B17" s="237" t="s">
        <v>1957</v>
      </c>
      <c r="C17" s="237" t="s">
        <v>1958</v>
      </c>
      <c r="D17" s="238">
        <v>200</v>
      </c>
      <c r="E17" s="71">
        <v>315</v>
      </c>
      <c r="F17" s="239">
        <v>281.428571428571</v>
      </c>
      <c r="G17" s="239">
        <v>262.666666666667</v>
      </c>
      <c r="H17" s="239">
        <v>246.25</v>
      </c>
    </row>
    <row r="18" spans="2:8" ht="12.75">
      <c r="B18" s="240"/>
      <c r="C18" s="241"/>
      <c r="D18" s="240"/>
      <c r="E18" s="242"/>
      <c r="F18" s="240"/>
      <c r="G18" s="240"/>
      <c r="H18" s="240"/>
    </row>
    <row r="19" spans="2:8" ht="12.75">
      <c r="B19" s="237" t="s">
        <v>1959</v>
      </c>
      <c r="C19" s="237" t="s">
        <v>1960</v>
      </c>
      <c r="D19" s="238">
        <v>5</v>
      </c>
      <c r="E19" s="71">
        <v>384</v>
      </c>
      <c r="F19" s="239">
        <v>342.857142857143</v>
      </c>
      <c r="G19" s="239">
        <v>320</v>
      </c>
      <c r="H19" s="239">
        <v>300</v>
      </c>
    </row>
    <row r="20" spans="2:8" ht="12.75">
      <c r="B20" s="237" t="s">
        <v>1961</v>
      </c>
      <c r="C20" s="237" t="s">
        <v>1962</v>
      </c>
      <c r="D20" s="238">
        <v>5</v>
      </c>
      <c r="E20" s="71">
        <v>520</v>
      </c>
      <c r="F20" s="239">
        <v>464.285714285714</v>
      </c>
      <c r="G20" s="239">
        <v>433.333333333333</v>
      </c>
      <c r="H20" s="239">
        <v>406.25</v>
      </c>
    </row>
    <row r="21" spans="2:8" ht="12.75">
      <c r="B21" s="237" t="s">
        <v>1963</v>
      </c>
      <c r="C21" s="237" t="s">
        <v>1964</v>
      </c>
      <c r="D21" s="238">
        <v>5</v>
      </c>
      <c r="E21" s="71">
        <v>535</v>
      </c>
      <c r="F21" s="239">
        <v>478.571428571429</v>
      </c>
      <c r="G21" s="239">
        <v>446.666666666667</v>
      </c>
      <c r="H21" s="239">
        <v>418.75</v>
      </c>
    </row>
    <row r="22" spans="2:8" ht="12.75">
      <c r="B22" s="240"/>
      <c r="C22" s="240"/>
      <c r="D22" s="240"/>
      <c r="E22" s="242"/>
      <c r="F22" s="240"/>
      <c r="G22" s="240"/>
      <c r="H22" s="240"/>
    </row>
    <row r="23" spans="1:8" ht="12.75">
      <c r="A23" s="236"/>
      <c r="B23" s="237" t="s">
        <v>1965</v>
      </c>
      <c r="C23" s="237" t="s">
        <v>1966</v>
      </c>
      <c r="D23" s="238">
        <v>50</v>
      </c>
      <c r="E23" s="71">
        <v>65</v>
      </c>
      <c r="F23" s="239">
        <v>54.2857142857143</v>
      </c>
      <c r="G23" s="239">
        <v>50.6666666666667</v>
      </c>
      <c r="H23" s="239">
        <v>47.5</v>
      </c>
    </row>
    <row r="24" spans="1:8" ht="12.75">
      <c r="A24" s="236"/>
      <c r="B24" s="237" t="s">
        <v>1967</v>
      </c>
      <c r="C24" s="237" t="s">
        <v>1968</v>
      </c>
      <c r="D24" s="238">
        <v>50</v>
      </c>
      <c r="E24" s="71">
        <v>65</v>
      </c>
      <c r="F24" s="239">
        <v>54.2857142857143</v>
      </c>
      <c r="G24" s="239">
        <v>50.6666666666667</v>
      </c>
      <c r="H24" s="239">
        <v>47.5</v>
      </c>
    </row>
    <row r="25" spans="1:8" ht="12.75">
      <c r="A25" s="236"/>
      <c r="B25" s="237" t="s">
        <v>1969</v>
      </c>
      <c r="C25" s="237" t="s">
        <v>1970</v>
      </c>
      <c r="D25" s="238">
        <v>50</v>
      </c>
      <c r="E25" s="71">
        <v>65</v>
      </c>
      <c r="F25" s="239">
        <v>54.2857142857143</v>
      </c>
      <c r="G25" s="239">
        <v>50.6666666666667</v>
      </c>
      <c r="H25" s="239">
        <v>47.5</v>
      </c>
    </row>
    <row r="26" spans="1:8" ht="12.75">
      <c r="A26" s="236"/>
      <c r="B26" s="237" t="s">
        <v>1971</v>
      </c>
      <c r="C26" s="237" t="s">
        <v>1972</v>
      </c>
      <c r="D26" s="238">
        <v>20</v>
      </c>
      <c r="E26" s="71">
        <v>283</v>
      </c>
      <c r="F26" s="239">
        <v>252.857142857143</v>
      </c>
      <c r="G26" s="239">
        <v>236</v>
      </c>
      <c r="H26" s="239">
        <v>221.25</v>
      </c>
    </row>
    <row r="27" spans="1:8" ht="12.75">
      <c r="A27" s="236"/>
      <c r="B27" s="237" t="s">
        <v>1973</v>
      </c>
      <c r="C27" s="237" t="s">
        <v>1974</v>
      </c>
      <c r="D27" s="238">
        <v>20</v>
      </c>
      <c r="E27" s="71">
        <v>283</v>
      </c>
      <c r="F27" s="239">
        <v>252.857142857143</v>
      </c>
      <c r="G27" s="239">
        <v>236</v>
      </c>
      <c r="H27" s="239">
        <v>221.25</v>
      </c>
    </row>
    <row r="28" spans="1:8" ht="12.75">
      <c r="A28" s="232"/>
      <c r="B28" s="237" t="s">
        <v>1975</v>
      </c>
      <c r="C28" s="237" t="s">
        <v>1976</v>
      </c>
      <c r="D28" s="238">
        <v>20</v>
      </c>
      <c r="E28" s="71">
        <v>283</v>
      </c>
      <c r="F28" s="239">
        <v>252.857142857143</v>
      </c>
      <c r="G28" s="239">
        <v>236</v>
      </c>
      <c r="H28" s="239">
        <v>221.25</v>
      </c>
    </row>
    <row r="29" spans="1:8" ht="12.75">
      <c r="A29" s="236"/>
      <c r="B29" s="237" t="s">
        <v>1977</v>
      </c>
      <c r="C29" s="237" t="s">
        <v>1978</v>
      </c>
      <c r="D29" s="238">
        <v>10</v>
      </c>
      <c r="E29" s="71">
        <v>591</v>
      </c>
      <c r="F29" s="239">
        <v>528.571428571429</v>
      </c>
      <c r="G29" s="239">
        <v>493.333333333333</v>
      </c>
      <c r="H29" s="239">
        <v>462.5</v>
      </c>
    </row>
    <row r="30" spans="1:8" ht="12.75">
      <c r="A30" s="236"/>
      <c r="B30" s="237" t="s">
        <v>1979</v>
      </c>
      <c r="C30" s="237" t="s">
        <v>1980</v>
      </c>
      <c r="D30" s="238">
        <v>10</v>
      </c>
      <c r="E30" s="71">
        <v>591</v>
      </c>
      <c r="F30" s="239">
        <v>528.571428571429</v>
      </c>
      <c r="G30" s="239">
        <v>493.333333333333</v>
      </c>
      <c r="H30" s="239">
        <v>462.5</v>
      </c>
    </row>
    <row r="31" spans="2:8" ht="12.75">
      <c r="B31" s="237" t="s">
        <v>1981</v>
      </c>
      <c r="C31" s="237" t="s">
        <v>1982</v>
      </c>
      <c r="D31" s="238">
        <v>10</v>
      </c>
      <c r="E31" s="71">
        <v>591</v>
      </c>
      <c r="F31" s="239">
        <v>528.571428571429</v>
      </c>
      <c r="G31" s="239">
        <v>493.333333333333</v>
      </c>
      <c r="H31" s="239">
        <v>462.5</v>
      </c>
    </row>
    <row r="32" spans="1:8" ht="12.75">
      <c r="A32" s="236"/>
      <c r="B32" s="237" t="s">
        <v>1983</v>
      </c>
      <c r="C32" s="237" t="s">
        <v>1984</v>
      </c>
      <c r="D32" s="238">
        <v>25</v>
      </c>
      <c r="E32" s="71">
        <v>147</v>
      </c>
      <c r="F32" s="239">
        <v>131.428571428571</v>
      </c>
      <c r="G32" s="239">
        <v>122.666666666667</v>
      </c>
      <c r="H32" s="239">
        <v>115</v>
      </c>
    </row>
    <row r="33" spans="1:8" ht="12.75">
      <c r="A33" s="236"/>
      <c r="B33" s="237" t="s">
        <v>1985</v>
      </c>
      <c r="C33" s="237" t="s">
        <v>1986</v>
      </c>
      <c r="D33" s="238">
        <v>25</v>
      </c>
      <c r="E33" s="71">
        <v>147</v>
      </c>
      <c r="F33" s="239">
        <v>131.428571428571</v>
      </c>
      <c r="G33" s="239">
        <v>122.666666666667</v>
      </c>
      <c r="H33" s="239">
        <v>115</v>
      </c>
    </row>
    <row r="34" spans="1:8" ht="12.75">
      <c r="A34" s="236"/>
      <c r="B34" s="240"/>
      <c r="C34" s="240"/>
      <c r="D34" s="240"/>
      <c r="E34" s="242"/>
      <c r="F34" s="240"/>
      <c r="G34" s="240"/>
      <c r="H34" s="240"/>
    </row>
    <row r="35" spans="1:8" ht="12.75">
      <c r="A35" s="236"/>
      <c r="B35" s="237" t="s">
        <v>1987</v>
      </c>
      <c r="C35" s="237" t="s">
        <v>1988</v>
      </c>
      <c r="D35" s="238">
        <v>50</v>
      </c>
      <c r="E35" s="71">
        <v>152</v>
      </c>
      <c r="F35" s="239">
        <v>134.285714285714</v>
      </c>
      <c r="G35" s="239">
        <v>125.333333333333</v>
      </c>
      <c r="H35" s="239">
        <v>117.5</v>
      </c>
    </row>
    <row r="36" spans="1:8" ht="12.75">
      <c r="A36" s="236"/>
      <c r="B36" s="237" t="s">
        <v>1989</v>
      </c>
      <c r="C36" s="237" t="s">
        <v>1990</v>
      </c>
      <c r="D36" s="238">
        <v>50</v>
      </c>
      <c r="E36" s="71">
        <v>152</v>
      </c>
      <c r="F36" s="239">
        <v>134.285714285714</v>
      </c>
      <c r="G36" s="239">
        <v>125.333333333333</v>
      </c>
      <c r="H36" s="239">
        <v>117.5</v>
      </c>
    </row>
    <row r="37" spans="1:8" ht="12.75">
      <c r="A37" s="232"/>
      <c r="B37" s="240"/>
      <c r="C37" s="240"/>
      <c r="D37" s="240"/>
      <c r="E37" s="242"/>
      <c r="F37" s="240"/>
      <c r="G37" s="240"/>
      <c r="H37" s="240"/>
    </row>
    <row r="38" spans="1:8" ht="12.75">
      <c r="A38" s="236"/>
      <c r="B38" s="237" t="s">
        <v>1991</v>
      </c>
      <c r="C38" s="237" t="s">
        <v>1992</v>
      </c>
      <c r="D38" s="238">
        <v>100</v>
      </c>
      <c r="E38" s="71">
        <v>30</v>
      </c>
      <c r="F38" s="243">
        <v>20.8</v>
      </c>
      <c r="G38" s="243">
        <v>20.15</v>
      </c>
      <c r="H38" s="243">
        <v>19.5</v>
      </c>
    </row>
    <row r="39" spans="1:8" ht="12.75">
      <c r="A39" s="236"/>
      <c r="B39" s="237" t="s">
        <v>1993</v>
      </c>
      <c r="C39" s="237" t="s">
        <v>1994</v>
      </c>
      <c r="D39" s="238">
        <v>100</v>
      </c>
      <c r="E39" s="71">
        <v>30</v>
      </c>
      <c r="F39" s="243">
        <v>20.8</v>
      </c>
      <c r="G39" s="243">
        <v>20.15</v>
      </c>
      <c r="H39" s="243">
        <v>19.5</v>
      </c>
    </row>
    <row r="40" spans="1:8" ht="12.75">
      <c r="A40" s="236"/>
      <c r="B40" s="237" t="s">
        <v>1995</v>
      </c>
      <c r="C40" s="237" t="s">
        <v>1996</v>
      </c>
      <c r="D40" s="238">
        <v>100</v>
      </c>
      <c r="E40" s="71">
        <v>30</v>
      </c>
      <c r="F40" s="243">
        <v>20.8</v>
      </c>
      <c r="G40" s="243">
        <v>20.15</v>
      </c>
      <c r="H40" s="243">
        <v>19.5</v>
      </c>
    </row>
    <row r="41" spans="1:8" ht="12.75">
      <c r="A41" s="236"/>
      <c r="B41" s="237" t="s">
        <v>1997</v>
      </c>
      <c r="C41" s="237" t="s">
        <v>1998</v>
      </c>
      <c r="D41" s="238">
        <v>50</v>
      </c>
      <c r="E41" s="71">
        <v>34</v>
      </c>
      <c r="F41" s="243">
        <v>31.2</v>
      </c>
      <c r="G41" s="243">
        <v>30.225</v>
      </c>
      <c r="H41" s="243">
        <v>29.25</v>
      </c>
    </row>
    <row r="42" spans="1:8" ht="12.75">
      <c r="A42" s="236"/>
      <c r="B42" s="237" t="s">
        <v>1999</v>
      </c>
      <c r="C42" s="237" t="s">
        <v>2000</v>
      </c>
      <c r="D42" s="238">
        <v>50</v>
      </c>
      <c r="E42" s="71">
        <v>34</v>
      </c>
      <c r="F42" s="243">
        <v>31.2</v>
      </c>
      <c r="G42" s="243">
        <v>30.225</v>
      </c>
      <c r="H42" s="243">
        <v>29.25</v>
      </c>
    </row>
    <row r="43" spans="1:8" ht="12.75">
      <c r="A43" s="236"/>
      <c r="B43" s="237" t="s">
        <v>2001</v>
      </c>
      <c r="C43" s="237" t="s">
        <v>2002</v>
      </c>
      <c r="D43" s="238">
        <v>50</v>
      </c>
      <c r="E43" s="71">
        <v>34</v>
      </c>
      <c r="F43" s="243">
        <v>31.2</v>
      </c>
      <c r="G43" s="243">
        <v>30.225</v>
      </c>
      <c r="H43" s="243">
        <v>29.25</v>
      </c>
    </row>
    <row r="44" spans="1:8" ht="12.75">
      <c r="A44" s="236"/>
      <c r="B44" s="237" t="s">
        <v>2003</v>
      </c>
      <c r="C44" s="237" t="s">
        <v>2004</v>
      </c>
      <c r="D44" s="238">
        <v>20</v>
      </c>
      <c r="E44" s="71">
        <v>181</v>
      </c>
      <c r="F44" s="239">
        <v>141.428571428571</v>
      </c>
      <c r="G44" s="239">
        <v>132</v>
      </c>
      <c r="H44" s="239">
        <v>123.75</v>
      </c>
    </row>
    <row r="45" spans="1:8" ht="12.75">
      <c r="A45" s="236"/>
      <c r="B45" s="237" t="s">
        <v>2005</v>
      </c>
      <c r="C45" s="237" t="s">
        <v>2006</v>
      </c>
      <c r="D45" s="238">
        <v>20</v>
      </c>
      <c r="E45" s="71">
        <v>181</v>
      </c>
      <c r="F45" s="239">
        <v>141.428571428571</v>
      </c>
      <c r="G45" s="239">
        <v>132</v>
      </c>
      <c r="H45" s="239">
        <v>123.75</v>
      </c>
    </row>
    <row r="46" spans="1:8" ht="12.75">
      <c r="A46" s="236"/>
      <c r="B46" s="237" t="s">
        <v>2007</v>
      </c>
      <c r="C46" s="237" t="s">
        <v>2008</v>
      </c>
      <c r="D46" s="238">
        <v>20</v>
      </c>
      <c r="E46" s="71">
        <v>181</v>
      </c>
      <c r="F46" s="239">
        <v>141.428571428571</v>
      </c>
      <c r="G46" s="239">
        <v>132</v>
      </c>
      <c r="H46" s="239">
        <v>123.75</v>
      </c>
    </row>
    <row r="47" spans="1:8" ht="12.75">
      <c r="A47" s="232"/>
      <c r="B47" s="237" t="s">
        <v>2009</v>
      </c>
      <c r="C47" s="237" t="s">
        <v>2010</v>
      </c>
      <c r="D47" s="238">
        <v>10</v>
      </c>
      <c r="E47" s="71">
        <v>346</v>
      </c>
      <c r="F47" s="239">
        <v>270</v>
      </c>
      <c r="G47" s="239">
        <v>252</v>
      </c>
      <c r="H47" s="239">
        <v>236.25</v>
      </c>
    </row>
    <row r="48" spans="1:8" ht="12.75">
      <c r="A48" s="236"/>
      <c r="B48" s="237" t="s">
        <v>2011</v>
      </c>
      <c r="C48" s="237" t="s">
        <v>2012</v>
      </c>
      <c r="D48" s="238">
        <v>10</v>
      </c>
      <c r="E48" s="71">
        <v>346</v>
      </c>
      <c r="F48" s="239">
        <v>270</v>
      </c>
      <c r="G48" s="239">
        <v>252</v>
      </c>
      <c r="H48" s="239">
        <v>236.25</v>
      </c>
    </row>
    <row r="49" spans="1:8" ht="12.75">
      <c r="A49" s="236"/>
      <c r="B49" s="237" t="s">
        <v>2013</v>
      </c>
      <c r="C49" s="237" t="s">
        <v>2014</v>
      </c>
      <c r="D49" s="238">
        <v>10</v>
      </c>
      <c r="E49" s="71">
        <v>346</v>
      </c>
      <c r="F49" s="239">
        <v>270</v>
      </c>
      <c r="G49" s="239">
        <v>252</v>
      </c>
      <c r="H49" s="239">
        <v>236.25</v>
      </c>
    </row>
    <row r="50" spans="1:8" ht="12.75">
      <c r="A50" s="236"/>
      <c r="B50" s="237" t="s">
        <v>2015</v>
      </c>
      <c r="C50" s="237" t="s">
        <v>2016</v>
      </c>
      <c r="D50" s="238">
        <v>25</v>
      </c>
      <c r="E50" s="71">
        <v>128</v>
      </c>
      <c r="F50" s="239">
        <v>80</v>
      </c>
      <c r="G50" s="239">
        <v>74.6666666666667</v>
      </c>
      <c r="H50" s="239">
        <v>70</v>
      </c>
    </row>
    <row r="51" spans="1:8" ht="12.75">
      <c r="A51" s="236"/>
      <c r="B51" s="237" t="s">
        <v>2017</v>
      </c>
      <c r="C51" s="237" t="s">
        <v>2018</v>
      </c>
      <c r="D51" s="238">
        <v>25</v>
      </c>
      <c r="E51" s="71">
        <v>90</v>
      </c>
      <c r="F51" s="239">
        <v>80</v>
      </c>
      <c r="G51" s="239">
        <v>74.6666666666667</v>
      </c>
      <c r="H51" s="239">
        <v>70</v>
      </c>
    </row>
    <row r="52" spans="1:8" ht="12.75">
      <c r="A52" s="236"/>
      <c r="B52" s="237" t="s">
        <v>2019</v>
      </c>
      <c r="C52" s="237" t="s">
        <v>2020</v>
      </c>
      <c r="D52" s="238">
        <v>25</v>
      </c>
      <c r="E52" s="71">
        <v>128</v>
      </c>
      <c r="F52" s="239">
        <v>80</v>
      </c>
      <c r="G52" s="239">
        <v>74.6666666666667</v>
      </c>
      <c r="H52" s="239">
        <v>70</v>
      </c>
    </row>
    <row r="53" spans="2:8" ht="12.75">
      <c r="B53" s="240"/>
      <c r="C53" s="240"/>
      <c r="D53" s="240"/>
      <c r="E53" s="242"/>
      <c r="F53" s="240"/>
      <c r="G53" s="240"/>
      <c r="H53" s="240"/>
    </row>
    <row r="54" spans="1:8" ht="12.75">
      <c r="A54" s="236"/>
      <c r="B54" s="237" t="s">
        <v>2021</v>
      </c>
      <c r="C54" s="237" t="s">
        <v>2022</v>
      </c>
      <c r="D54" s="238">
        <v>50</v>
      </c>
      <c r="E54" s="71">
        <v>216</v>
      </c>
      <c r="F54" s="239">
        <v>192.857142857143</v>
      </c>
      <c r="G54" s="239">
        <v>180</v>
      </c>
      <c r="H54" s="239">
        <v>168.75</v>
      </c>
    </row>
    <row r="55" spans="1:8" ht="12.75">
      <c r="A55" s="232"/>
      <c r="B55" s="237" t="s">
        <v>2023</v>
      </c>
      <c r="C55" s="237" t="s">
        <v>2024</v>
      </c>
      <c r="D55" s="238">
        <v>50</v>
      </c>
      <c r="E55" s="71">
        <v>216</v>
      </c>
      <c r="F55" s="239">
        <v>192.857142857143</v>
      </c>
      <c r="G55" s="239">
        <v>180</v>
      </c>
      <c r="H55" s="239">
        <v>168.75</v>
      </c>
    </row>
    <row r="56" spans="1:8" ht="12.75">
      <c r="A56" s="236"/>
      <c r="B56" s="237" t="s">
        <v>2025</v>
      </c>
      <c r="C56" s="237" t="s">
        <v>2026</v>
      </c>
      <c r="D56" s="238">
        <v>18</v>
      </c>
      <c r="E56" s="71">
        <v>546</v>
      </c>
      <c r="F56" s="239">
        <v>488.571428571429</v>
      </c>
      <c r="G56" s="239">
        <v>456</v>
      </c>
      <c r="H56" s="239">
        <v>427.5</v>
      </c>
    </row>
    <row r="57" spans="1:8" ht="12.75">
      <c r="A57" s="236"/>
      <c r="B57" s="237" t="s">
        <v>2027</v>
      </c>
      <c r="C57" s="237" t="s">
        <v>2028</v>
      </c>
      <c r="D57" s="238">
        <v>18</v>
      </c>
      <c r="E57" s="71">
        <v>546</v>
      </c>
      <c r="F57" s="239">
        <v>488.571428571429</v>
      </c>
      <c r="G57" s="239">
        <v>456</v>
      </c>
      <c r="H57" s="239">
        <v>427.5</v>
      </c>
    </row>
    <row r="58" spans="1:8" ht="12.75">
      <c r="A58" s="236"/>
      <c r="B58" s="237" t="s">
        <v>2029</v>
      </c>
      <c r="C58" s="237" t="s">
        <v>2030</v>
      </c>
      <c r="D58" s="238">
        <v>9</v>
      </c>
      <c r="E58" s="71">
        <v>1091</v>
      </c>
      <c r="F58" s="239">
        <v>975.714285714286</v>
      </c>
      <c r="G58" s="239">
        <v>910.666666666667</v>
      </c>
      <c r="H58" s="239">
        <v>853.75</v>
      </c>
    </row>
    <row r="59" spans="1:8" ht="12.75">
      <c r="A59" s="236"/>
      <c r="B59" s="237" t="s">
        <v>2031</v>
      </c>
      <c r="C59" s="237" t="s">
        <v>2032</v>
      </c>
      <c r="D59" s="238">
        <v>9</v>
      </c>
      <c r="E59" s="71">
        <v>1091</v>
      </c>
      <c r="F59" s="239">
        <v>975.714285714286</v>
      </c>
      <c r="G59" s="239">
        <v>910.666666666667</v>
      </c>
      <c r="H59" s="239">
        <v>853.75</v>
      </c>
    </row>
    <row r="60" spans="1:8" ht="12.75">
      <c r="A60" s="232"/>
      <c r="B60" s="240"/>
      <c r="C60" s="240"/>
      <c r="D60" s="240"/>
      <c r="E60" s="242"/>
      <c r="F60" s="240"/>
      <c r="G60" s="240"/>
      <c r="H60" s="240"/>
    </row>
    <row r="61" spans="1:8" ht="12.75">
      <c r="A61" s="236"/>
      <c r="B61" s="237" t="s">
        <v>2033</v>
      </c>
      <c r="C61" s="237" t="s">
        <v>2034</v>
      </c>
      <c r="D61" s="238">
        <v>25</v>
      </c>
      <c r="E61" s="71">
        <v>117</v>
      </c>
      <c r="F61" s="239">
        <v>96.1714285714286</v>
      </c>
      <c r="G61" s="239">
        <v>89.76</v>
      </c>
      <c r="H61" s="239">
        <v>84.15</v>
      </c>
    </row>
    <row r="62" spans="1:8" ht="12.75">
      <c r="A62" s="236"/>
      <c r="B62" s="237" t="s">
        <v>2035</v>
      </c>
      <c r="C62" s="237" t="s">
        <v>2036</v>
      </c>
      <c r="D62" s="238">
        <v>25</v>
      </c>
      <c r="E62" s="71">
        <v>180</v>
      </c>
      <c r="F62" s="239">
        <v>150.857142857143</v>
      </c>
      <c r="G62" s="239">
        <v>140.8</v>
      </c>
      <c r="H62" s="239">
        <v>132</v>
      </c>
    </row>
    <row r="63" spans="1:8" ht="12.75">
      <c r="A63" s="236"/>
      <c r="B63" s="237" t="s">
        <v>2037</v>
      </c>
      <c r="C63" s="237" t="s">
        <v>2038</v>
      </c>
      <c r="D63" s="238">
        <v>25</v>
      </c>
      <c r="E63" s="71">
        <v>166</v>
      </c>
      <c r="F63" s="239">
        <v>138.6</v>
      </c>
      <c r="G63" s="239">
        <v>129.36</v>
      </c>
      <c r="H63" s="239">
        <v>121.275</v>
      </c>
    </row>
    <row r="64" spans="1:8" ht="12.75">
      <c r="A64" s="236"/>
      <c r="B64" s="237" t="s">
        <v>2039</v>
      </c>
      <c r="C64" s="237" t="s">
        <v>2040</v>
      </c>
      <c r="D64" s="238">
        <v>50</v>
      </c>
      <c r="E64" s="71">
        <v>168</v>
      </c>
      <c r="F64" s="239">
        <v>141.428571428571</v>
      </c>
      <c r="G64" s="239">
        <v>132</v>
      </c>
      <c r="H64" s="239">
        <v>123.75</v>
      </c>
    </row>
    <row r="65" spans="1:8" ht="12.75">
      <c r="A65" s="236"/>
      <c r="B65" s="237" t="s">
        <v>2041</v>
      </c>
      <c r="C65" s="237" t="s">
        <v>2042</v>
      </c>
      <c r="D65" s="238">
        <v>20</v>
      </c>
      <c r="E65" s="71">
        <v>262</v>
      </c>
      <c r="F65" s="239">
        <v>234.285714285714</v>
      </c>
      <c r="G65" s="239">
        <v>218.666666666667</v>
      </c>
      <c r="H65" s="239">
        <v>205</v>
      </c>
    </row>
    <row r="66" spans="1:8" ht="12.75">
      <c r="A66" s="236"/>
      <c r="B66" s="237" t="s">
        <v>2043</v>
      </c>
      <c r="C66" s="237" t="s">
        <v>2044</v>
      </c>
      <c r="D66" s="238">
        <v>12</v>
      </c>
      <c r="E66" s="71">
        <v>511</v>
      </c>
      <c r="F66" s="239">
        <v>430.885714285714</v>
      </c>
      <c r="G66" s="239">
        <v>402.16</v>
      </c>
      <c r="H66" s="239">
        <v>377.025</v>
      </c>
    </row>
    <row r="67" spans="1:8" ht="12.75">
      <c r="A67" s="236"/>
      <c r="B67" s="237" t="s">
        <v>2045</v>
      </c>
      <c r="C67" s="237" t="s">
        <v>2046</v>
      </c>
      <c r="D67" s="238">
        <v>6</v>
      </c>
      <c r="E67" s="71">
        <v>1035</v>
      </c>
      <c r="F67" s="239">
        <v>872.142857142857</v>
      </c>
      <c r="G67" s="239">
        <v>814</v>
      </c>
      <c r="H67" s="239">
        <v>763.125</v>
      </c>
    </row>
    <row r="68" spans="1:8" ht="12.75">
      <c r="A68" s="236"/>
      <c r="B68" s="240"/>
      <c r="C68" s="240"/>
      <c r="D68" s="240"/>
      <c r="E68" s="242"/>
      <c r="F68" s="240"/>
      <c r="G68" s="240"/>
      <c r="H68" s="240"/>
    </row>
    <row r="69" spans="1:8" ht="12.75">
      <c r="A69" s="236"/>
      <c r="B69" s="237" t="s">
        <v>2047</v>
      </c>
      <c r="C69" s="237" t="s">
        <v>2048</v>
      </c>
      <c r="D69" s="238">
        <v>25</v>
      </c>
      <c r="E69" s="71">
        <v>289</v>
      </c>
      <c r="F69" s="239">
        <v>242.314285714286</v>
      </c>
      <c r="G69" s="239">
        <v>226.16</v>
      </c>
      <c r="H69" s="239">
        <v>212.025</v>
      </c>
    </row>
    <row r="70" spans="1:8" ht="12.75">
      <c r="A70" s="236"/>
      <c r="B70" s="237" t="s">
        <v>2049</v>
      </c>
      <c r="C70" s="237" t="s">
        <v>2050</v>
      </c>
      <c r="D70" s="238">
        <v>12</v>
      </c>
      <c r="E70" s="71">
        <v>1326</v>
      </c>
      <c r="F70" s="239">
        <v>1117.28571428571</v>
      </c>
      <c r="G70" s="239">
        <v>1042.8</v>
      </c>
      <c r="H70" s="239">
        <v>977.625</v>
      </c>
    </row>
    <row r="71" spans="1:8" ht="12.75">
      <c r="A71" s="236"/>
      <c r="B71" s="237" t="s">
        <v>2051</v>
      </c>
      <c r="C71" s="237" t="s">
        <v>2052</v>
      </c>
      <c r="D71" s="238">
        <v>6</v>
      </c>
      <c r="E71" s="71">
        <v>1921</v>
      </c>
      <c r="F71" s="239">
        <v>1619.82857142857</v>
      </c>
      <c r="G71" s="239">
        <v>1511.84</v>
      </c>
      <c r="H71" s="239">
        <v>1417.35</v>
      </c>
    </row>
    <row r="72" spans="1:8" ht="12.75">
      <c r="A72" s="232"/>
      <c r="B72" s="240"/>
      <c r="C72" s="240"/>
      <c r="D72" s="240"/>
      <c r="E72" s="242"/>
      <c r="F72" s="240"/>
      <c r="G72" s="240"/>
      <c r="H72" s="240"/>
    </row>
    <row r="73" spans="1:8" ht="12.75">
      <c r="A73" s="236"/>
      <c r="B73" s="237" t="s">
        <v>2053</v>
      </c>
      <c r="C73" s="237" t="s">
        <v>2054</v>
      </c>
      <c r="D73" s="238">
        <v>25</v>
      </c>
      <c r="E73" s="71">
        <v>257</v>
      </c>
      <c r="F73" s="239">
        <v>214.971428571429</v>
      </c>
      <c r="G73" s="239">
        <v>200.64</v>
      </c>
      <c r="H73" s="239">
        <v>188.1</v>
      </c>
    </row>
    <row r="74" spans="1:8" ht="12.75">
      <c r="A74" s="236"/>
      <c r="B74" s="237" t="s">
        <v>2055</v>
      </c>
      <c r="C74" s="237" t="s">
        <v>2056</v>
      </c>
      <c r="D74" s="238">
        <v>12</v>
      </c>
      <c r="E74" s="71">
        <v>1342</v>
      </c>
      <c r="F74" s="239">
        <v>1131.42857142857</v>
      </c>
      <c r="G74" s="239">
        <v>1056</v>
      </c>
      <c r="H74" s="239">
        <v>990</v>
      </c>
    </row>
    <row r="75" spans="1:8" ht="12.75">
      <c r="A75" s="236"/>
      <c r="B75" s="237" t="s">
        <v>2057</v>
      </c>
      <c r="C75" s="237" t="s">
        <v>2058</v>
      </c>
      <c r="D75" s="238">
        <v>6</v>
      </c>
      <c r="E75" s="71">
        <v>1946</v>
      </c>
      <c r="F75" s="239">
        <v>1641.51428571429</v>
      </c>
      <c r="G75" s="239">
        <v>1532.08</v>
      </c>
      <c r="H75" s="239">
        <v>1436.325</v>
      </c>
    </row>
    <row r="76" spans="1:8" ht="12.75">
      <c r="A76" s="232"/>
      <c r="B76" s="240"/>
      <c r="C76" s="240"/>
      <c r="D76" s="240"/>
      <c r="E76" s="242"/>
      <c r="F76" s="240"/>
      <c r="G76" s="240"/>
      <c r="H76" s="240"/>
    </row>
    <row r="77" spans="1:8" ht="12.75">
      <c r="A77" s="236"/>
      <c r="B77" s="237" t="s">
        <v>2059</v>
      </c>
      <c r="C77" s="237" t="s">
        <v>2060</v>
      </c>
      <c r="D77" s="238">
        <v>50</v>
      </c>
      <c r="E77" s="71">
        <v>384</v>
      </c>
      <c r="F77" s="239">
        <v>285.714285714286</v>
      </c>
      <c r="G77" s="239">
        <v>266.666666666667</v>
      </c>
      <c r="H77" s="239">
        <v>250</v>
      </c>
    </row>
    <row r="78" spans="1:8" ht="12.75">
      <c r="A78" s="236"/>
      <c r="B78" s="237" t="s">
        <v>2061</v>
      </c>
      <c r="C78" s="237" t="s">
        <v>2062</v>
      </c>
      <c r="D78" s="238">
        <v>20</v>
      </c>
      <c r="E78" s="71">
        <v>1708</v>
      </c>
      <c r="F78" s="239">
        <v>1200</v>
      </c>
      <c r="G78" s="239">
        <v>1120</v>
      </c>
      <c r="H78" s="239">
        <v>1050</v>
      </c>
    </row>
    <row r="79" spans="1:8" ht="12.75">
      <c r="A79" s="236"/>
      <c r="B79" s="237" t="s">
        <v>2063</v>
      </c>
      <c r="C79" s="237" t="s">
        <v>2064</v>
      </c>
      <c r="D79" s="238">
        <v>10</v>
      </c>
      <c r="E79" s="71">
        <v>3401</v>
      </c>
      <c r="F79" s="239">
        <v>2407.14285714286</v>
      </c>
      <c r="G79" s="239">
        <v>2246.66666666667</v>
      </c>
      <c r="H79" s="239">
        <v>2106.25</v>
      </c>
    </row>
    <row r="80" spans="1:8" ht="12.75">
      <c r="A80" s="232"/>
      <c r="B80" s="241"/>
      <c r="C80" s="241"/>
      <c r="D80" s="241"/>
      <c r="E80" s="244"/>
      <c r="F80" s="241"/>
      <c r="G80" s="241"/>
      <c r="H80" s="241"/>
    </row>
    <row r="81" spans="1:8" ht="12.75">
      <c r="A81" s="236"/>
      <c r="B81" s="237" t="s">
        <v>2065</v>
      </c>
      <c r="C81" s="237" t="s">
        <v>2066</v>
      </c>
      <c r="D81" s="238">
        <v>20</v>
      </c>
      <c r="E81" s="71">
        <v>1087</v>
      </c>
      <c r="F81" s="239">
        <v>971.428571428571</v>
      </c>
      <c r="G81" s="239">
        <v>906.666666666667</v>
      </c>
      <c r="H81" s="239">
        <v>850</v>
      </c>
    </row>
    <row r="82" spans="1:8" ht="12.75">
      <c r="A82" s="236"/>
      <c r="B82" s="237" t="s">
        <v>2067</v>
      </c>
      <c r="C82" s="237" t="s">
        <v>2068</v>
      </c>
      <c r="D82" s="238">
        <v>20</v>
      </c>
      <c r="E82" s="71">
        <v>133</v>
      </c>
      <c r="F82" s="239">
        <v>118.571428571429</v>
      </c>
      <c r="G82" s="239">
        <v>110.666666666667</v>
      </c>
      <c r="H82" s="239">
        <v>103.75</v>
      </c>
    </row>
    <row r="83" spans="1:8" ht="12.75">
      <c r="A83" s="236"/>
      <c r="B83" s="237" t="s">
        <v>2069</v>
      </c>
      <c r="C83" s="237" t="s">
        <v>2070</v>
      </c>
      <c r="D83" s="238">
        <v>12</v>
      </c>
      <c r="E83" s="71">
        <v>336</v>
      </c>
      <c r="F83" s="239">
        <v>300</v>
      </c>
      <c r="G83" s="239">
        <v>280</v>
      </c>
      <c r="H83" s="239">
        <v>262.5</v>
      </c>
    </row>
    <row r="84" spans="1:8" ht="12.75">
      <c r="A84" s="236"/>
      <c r="B84" s="237" t="s">
        <v>2071</v>
      </c>
      <c r="C84" s="237" t="s">
        <v>2072</v>
      </c>
      <c r="D84" s="238">
        <v>1</v>
      </c>
      <c r="E84" s="71">
        <v>600</v>
      </c>
      <c r="F84" s="239">
        <v>514.285714285714</v>
      </c>
      <c r="G84" s="239">
        <v>480</v>
      </c>
      <c r="H84" s="239">
        <v>450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" sqref="B1"/>
    </sheetView>
  </sheetViews>
  <sheetFormatPr defaultColWidth="12.57421875" defaultRowHeight="15" customHeight="1"/>
  <cols>
    <col min="1" max="1" width="2.7109375" style="228" customWidth="1"/>
    <col min="2" max="2" width="57.421875" style="228" customWidth="1"/>
    <col min="3" max="7" width="11.57421875" style="229" customWidth="1"/>
    <col min="8" max="16384" width="11.57421875" style="228" customWidth="1"/>
  </cols>
  <sheetData>
    <row r="1" spans="1:7" ht="13.5" customHeight="1">
      <c r="A1" s="236"/>
      <c r="B1" s="245"/>
      <c r="C1" s="214"/>
      <c r="D1" s="214"/>
      <c r="E1" s="214"/>
      <c r="F1" s="246"/>
      <c r="G1" s="246"/>
    </row>
    <row r="2" spans="1:7" ht="15" customHeight="1">
      <c r="A2" s="236"/>
      <c r="B2" s="247" t="s">
        <v>2073</v>
      </c>
      <c r="C2" s="214"/>
      <c r="D2" s="214" t="s">
        <v>493</v>
      </c>
      <c r="E2" s="214" t="s">
        <v>494</v>
      </c>
      <c r="F2" s="246" t="s">
        <v>495</v>
      </c>
      <c r="G2" s="246" t="s">
        <v>496</v>
      </c>
    </row>
    <row r="3" spans="1:7" ht="15" customHeight="1">
      <c r="A3" s="236"/>
      <c r="B3" s="248"/>
      <c r="C3" s="249" t="s">
        <v>2074</v>
      </c>
      <c r="D3" s="249" t="s">
        <v>2075</v>
      </c>
      <c r="E3" s="248" t="s">
        <v>2075</v>
      </c>
      <c r="F3" s="248" t="s">
        <v>2075</v>
      </c>
      <c r="G3" s="248" t="s">
        <v>2075</v>
      </c>
    </row>
    <row r="4" spans="1:7" ht="15" customHeight="1">
      <c r="A4" s="236"/>
      <c r="B4" s="250" t="s">
        <v>2076</v>
      </c>
      <c r="C4" s="251">
        <v>4</v>
      </c>
      <c r="D4" s="251">
        <v>530</v>
      </c>
      <c r="E4" s="251">
        <v>440</v>
      </c>
      <c r="F4" s="251">
        <v>430</v>
      </c>
      <c r="G4" s="251">
        <v>420</v>
      </c>
    </row>
    <row r="5" spans="1:7" ht="15" customHeight="1">
      <c r="A5" s="236"/>
      <c r="B5" s="250" t="s">
        <v>2077</v>
      </c>
      <c r="C5" s="251">
        <v>4</v>
      </c>
      <c r="D5" s="251">
        <v>480</v>
      </c>
      <c r="E5" s="251">
        <v>390</v>
      </c>
      <c r="F5" s="251">
        <v>380</v>
      </c>
      <c r="G5" s="251">
        <v>370</v>
      </c>
    </row>
    <row r="6" spans="1:7" ht="15" customHeight="1">
      <c r="A6" s="236"/>
      <c r="B6" s="250" t="s">
        <v>2078</v>
      </c>
      <c r="C6" s="251">
        <v>4</v>
      </c>
      <c r="D6" s="251">
        <v>800</v>
      </c>
      <c r="E6" s="251">
        <v>650</v>
      </c>
      <c r="F6" s="251">
        <v>615</v>
      </c>
      <c r="G6" s="251">
        <v>590</v>
      </c>
    </row>
    <row r="7" spans="1:7" ht="15" customHeight="1">
      <c r="A7" s="236"/>
      <c r="B7" s="250" t="s">
        <v>2079</v>
      </c>
      <c r="C7" s="252">
        <v>30</v>
      </c>
      <c r="D7" s="252">
        <v>360</v>
      </c>
      <c r="E7" s="252">
        <v>293</v>
      </c>
      <c r="F7" s="252">
        <v>282</v>
      </c>
      <c r="G7" s="252">
        <v>274</v>
      </c>
    </row>
    <row r="8" spans="1:7" ht="15" customHeight="1">
      <c r="A8" s="236"/>
      <c r="B8" s="250" t="s">
        <v>2080</v>
      </c>
      <c r="C8" s="252">
        <v>60</v>
      </c>
      <c r="D8" s="252">
        <v>300</v>
      </c>
      <c r="E8" s="252">
        <v>250.8</v>
      </c>
      <c r="F8" s="252">
        <v>243</v>
      </c>
      <c r="G8" s="252">
        <v>237.4</v>
      </c>
    </row>
    <row r="9" spans="1:7" ht="15" customHeight="1">
      <c r="A9" s="236"/>
      <c r="B9" s="250" t="s">
        <v>2081</v>
      </c>
      <c r="C9" s="252"/>
      <c r="D9" s="252">
        <v>799</v>
      </c>
      <c r="E9" s="252">
        <v>636</v>
      </c>
      <c r="F9" s="252">
        <v>625</v>
      </c>
      <c r="G9" s="252">
        <v>615</v>
      </c>
    </row>
    <row r="10" spans="1:7" ht="15" customHeight="1">
      <c r="A10" s="236"/>
      <c r="B10" s="250" t="s">
        <v>2082</v>
      </c>
      <c r="C10" s="252"/>
      <c r="D10" s="252">
        <v>799</v>
      </c>
      <c r="E10" s="252">
        <v>636</v>
      </c>
      <c r="F10" s="252">
        <v>625</v>
      </c>
      <c r="G10" s="252">
        <v>615</v>
      </c>
    </row>
    <row r="11" spans="1:7" ht="15" customHeight="1">
      <c r="A11" s="236"/>
      <c r="B11" s="250" t="s">
        <v>2083</v>
      </c>
      <c r="C11" s="252"/>
      <c r="D11" s="252">
        <v>649</v>
      </c>
      <c r="E11" s="252">
        <v>495</v>
      </c>
      <c r="F11" s="252">
        <v>486</v>
      </c>
      <c r="G11" s="252">
        <v>478</v>
      </c>
    </row>
    <row r="12" spans="1:7" ht="15" customHeight="1">
      <c r="A12" s="236"/>
      <c r="B12" s="236"/>
      <c r="C12" s="214"/>
      <c r="D12" s="214"/>
      <c r="E12" s="214"/>
      <c r="F12" s="214"/>
      <c r="G12" s="214"/>
    </row>
    <row r="13" spans="1:7" ht="15" customHeight="1">
      <c r="A13" s="236"/>
      <c r="B13" s="236"/>
      <c r="C13" s="214"/>
      <c r="D13" s="214"/>
      <c r="E13" s="214"/>
      <c r="F13" s="214"/>
      <c r="G13" s="214"/>
    </row>
    <row r="14" spans="1:7" ht="15" customHeight="1">
      <c r="A14" s="236"/>
      <c r="B14" s="253" t="s">
        <v>2084</v>
      </c>
      <c r="C14" s="220"/>
      <c r="D14" s="220"/>
      <c r="E14" s="254"/>
      <c r="F14" s="220"/>
      <c r="G14" s="254"/>
    </row>
    <row r="15" spans="1:7" ht="15" customHeight="1">
      <c r="A15" s="236"/>
      <c r="B15" s="255" t="s">
        <v>2085</v>
      </c>
      <c r="C15" s="249" t="s">
        <v>2086</v>
      </c>
      <c r="D15" s="249" t="s">
        <v>2075</v>
      </c>
      <c r="E15" s="248" t="s">
        <v>2087</v>
      </c>
      <c r="F15" s="248" t="s">
        <v>2087</v>
      </c>
      <c r="G15" s="248" t="s">
        <v>2087</v>
      </c>
    </row>
    <row r="16" spans="1:7" ht="15" customHeight="1">
      <c r="A16" s="236"/>
      <c r="B16" s="256" t="s">
        <v>2088</v>
      </c>
      <c r="C16" s="257">
        <v>8</v>
      </c>
      <c r="D16" s="257">
        <v>850</v>
      </c>
      <c r="E16" s="257">
        <v>585</v>
      </c>
      <c r="F16" s="257">
        <v>559</v>
      </c>
      <c r="G16" s="24">
        <v>540</v>
      </c>
    </row>
    <row r="17" spans="1:7" ht="15" customHeight="1">
      <c r="A17" s="236"/>
      <c r="B17" s="258" t="s">
        <v>2089</v>
      </c>
      <c r="C17" s="257">
        <v>22</v>
      </c>
      <c r="D17" s="257">
        <v>495</v>
      </c>
      <c r="E17" s="257">
        <v>388</v>
      </c>
      <c r="F17" s="257">
        <v>360</v>
      </c>
      <c r="G17" s="24">
        <v>345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</cp:lastModifiedBy>
  <cp:lastPrinted>2019-01-18T13:16:32Z</cp:lastPrinted>
  <dcterms:modified xsi:type="dcterms:W3CDTF">2019-01-28T09:27:50Z</dcterms:modified>
  <cp:category/>
  <cp:version/>
  <cp:contentType/>
  <cp:contentStatus/>
  <cp:revision>289</cp:revision>
</cp:coreProperties>
</file>